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HCC\AppData\Local\Temp\Tandan JSC\files\"/>
    </mc:Choice>
  </mc:AlternateContent>
  <bookViews>
    <workbookView xWindow="0" yWindow="0" windowWidth="25140" windowHeight="9636"/>
  </bookViews>
  <sheets>
    <sheet name="Sheet1" sheetId="2" r:id="rId1"/>
  </sheets>
  <definedNames>
    <definedName name="_xlnm._FilterDatabase" localSheetId="0" hidden="1">Sheet1!$A$7:$F$51</definedName>
    <definedName name="_xlnm.Print_Titles" localSheetId="0">Sheet1!$7:$7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49" i="2" l="1"/>
  <c r="D21" i="2"/>
  <c r="E19" i="2"/>
  <c r="D19" i="2"/>
  <c r="E11" i="2"/>
  <c r="D11" i="2"/>
  <c r="D51" i="2" l="1"/>
  <c r="F19" i="2"/>
  <c r="F11" i="2"/>
  <c r="E9" i="2" l="1"/>
  <c r="F9" i="2" l="1"/>
  <c r="E21" i="2"/>
  <c r="E49" i="2" l="1"/>
  <c r="F49" i="2" s="1"/>
  <c r="E51" i="2" l="1"/>
  <c r="F21" i="2"/>
  <c r="F51" i="2" s="1"/>
</calcChain>
</file>

<file path=xl/sharedStrings.xml><?xml version="1.0" encoding="utf-8"?>
<sst xmlns="http://schemas.openxmlformats.org/spreadsheetml/2006/main" count="138" uniqueCount="66">
  <si>
    <t>Mã số TTHC</t>
  </si>
  <si>
    <t>Tên thủ tục hành chính</t>
  </si>
  <si>
    <t>Thành lập nhóm trẻ, lớp mẫu giáo độc lập</t>
  </si>
  <si>
    <t>Đăng ký khai sinh</t>
  </si>
  <si>
    <t>Đăng ký kết hôn</t>
  </si>
  <si>
    <t>Đăng ký giám hộ</t>
  </si>
  <si>
    <t>Đăng ký khai tử</t>
  </si>
  <si>
    <t>Đăng ký lại khai sinh</t>
  </si>
  <si>
    <t>Đăng ký lại kết hôn</t>
  </si>
  <si>
    <t>Đăng ký lại khai tử</t>
  </si>
  <si>
    <t>Cấp bản sao trích lục hộ tịch</t>
  </si>
  <si>
    <t>Chứng thực bản sao từ bản chính giấy tờ, văn bản do cơ quan, tổ chức có thẩm quyền của Việt Nam cấp hoặc chứng nhận</t>
  </si>
  <si>
    <t>Chứng thực di chúc</t>
  </si>
  <si>
    <t>Chứng thực văn bản từ chối nhận di sản</t>
  </si>
  <si>
    <t>Chứng thực văn bản khai nhận di sản mà di sản là động sản, quyền sử dụng đất, nhà ở</t>
  </si>
  <si>
    <t xml:space="preserve"> Lĩnh vực Giáo dục và Đào tạo</t>
  </si>
  <si>
    <t>Lĩnh vực Lao động, Thương Binh và Xã hội</t>
  </si>
  <si>
    <t>Lĩnh vực Nông nghiệp và Phát triển nông thôn</t>
  </si>
  <si>
    <t xml:space="preserve"> Lĩnh vực Văn hóa, Thể thao và Du lịch</t>
  </si>
  <si>
    <t>1.004492</t>
  </si>
  <si>
    <t>x</t>
  </si>
  <si>
    <t>Đăng ký nhận cha, mẹ, con</t>
  </si>
  <si>
    <t>Đăng ký khai sinh kết hợp đăng ký nhận cha, mẹ, con</t>
  </si>
  <si>
    <t>Thay đổi, cải chính, bổ sung thông tin hộ tịch</t>
  </si>
  <si>
    <t>Cấp Giấy xác nhận tình trạng hôn nhân</t>
  </si>
  <si>
    <t>Đăng ký khai sinh cho người đã có hồ sơ, giấy tờ cá nhân</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</si>
  <si>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</si>
  <si>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Chứng thực chữ ký trong các giấy tờ, văn bản (áp dụng cho cả trường hợp chứng thực điểm chỉ và trường hợp người yêu cầu chứng thực không ký, không điểm chỉ được)</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</si>
  <si>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</si>
  <si>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</si>
  <si>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</si>
  <si>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hợp đồng, giao dịch liên quan đến tài sản là động sản, quyền sử dụng đất, nhà ở</t>
  </si>
  <si>
    <t>Chứng thực văn bản thỏa thuận phân chia di sản mà di sản là động sản, quyền sử dụng đất, nhà ở</t>
  </si>
  <si>
    <t>Đăng ký việc nuôi con nuôi trong nước</t>
  </si>
  <si>
    <t>Đăng ký lại việc nuôi con nuôi trong nước</t>
  </si>
  <si>
    <t>Thủ tục thông báo tổ chức lễ hội cấp xã</t>
  </si>
  <si>
    <t>-</t>
  </si>
  <si>
    <t>Chuyển đổi cơ cấu cây trồng trên đất trồng lúa</t>
  </si>
  <si>
    <t>Đổi, cấp lại Giấy xác nhận khuyết tật</t>
  </si>
  <si>
    <t>Cấp giấy xác nhận thân nhân của người có công</t>
  </si>
  <si>
    <t>Đăng ký cai nghiện ma túy tự nguyện</t>
  </si>
  <si>
    <t>Quyết định quản lý cai nghiện ma túy tự nguyện tại gia đình</t>
  </si>
  <si>
    <t>Xác định, xác định lại mức độ khuyết tật và cấp Giấy xác nhận khuyết tật</t>
  </si>
  <si>
    <t>Công nhận hộ thoát nghèo, hộ thoát cận nghèo trong năm</t>
  </si>
  <si>
    <t>Đăng ký chấm dứt thay đổi giám hộ</t>
  </si>
  <si>
    <t>Công nhận hộ nghèo, hộ cận nghèo phát sinh trong năm</t>
  </si>
  <si>
    <t>1.003622</t>
  </si>
  <si>
    <t>Mức độ tương đương</t>
  </si>
  <si>
    <t>TT</t>
  </si>
  <si>
    <t>Tổng cộng</t>
  </si>
  <si>
    <t>Dịch vụ công 
trực tuyến</t>
  </si>
  <si>
    <t>Toàn trình</t>
  </si>
  <si>
    <t>Một phần</t>
  </si>
  <si>
    <t xml:space="preserve">Tổng số </t>
  </si>
  <si>
    <t>(1)</t>
  </si>
  <si>
    <t>(2)</t>
  </si>
  <si>
    <t>(3)</t>
  </si>
  <si>
    <t>(4)</t>
  </si>
  <si>
    <t>(5)</t>
  </si>
  <si>
    <t>(6)</t>
  </si>
  <si>
    <t>(7)</t>
  </si>
  <si>
    <t>DANH MỤC THỦ TỤC HÀNH CHÍNH THỰC HIỆN DỊCH VỤ CÔNG TRỰC TUYẾN THUỘC THẨM QUYỀN GIẢI QUYẾT CỦA UBND CẤP XÃ</t>
  </si>
  <si>
    <t>Ghi chú: "Mức độ tương đương" tại cột 7 là dịch vụ công trực tuyến mức độ 3, 4 theo quy định tại Nghị định số 43/2011/NĐ-CP ngày 13/6/2011 của Chính phủ quy định về việc cung cấp thông tin và dịch vụ công trực tuyến trên trang thông tin điện tử hoặc Cổng thông tin điện tử của cơ quan nhà nước</t>
  </si>
  <si>
    <t xml:space="preserve"> Lĩnh vực Tư pháp</t>
  </si>
  <si>
    <t>Phụ lục 3</t>
  </si>
  <si>
    <t>(Kèm theo Quyết định số           /QĐ-UBND ngày        tháng  8 năm 2022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</si>
</sst>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Times New Roman"/>
      <family val="2"/>
    </font>
    <font>
      <b/>
      <sz val="14"/>
      <color theme="1"/>
      <name val="Times New Roman"/>
      <family val="1"/>
    </font>
    <font>
      <sz val="13"/>
      <color theme="1"/>
      <name val="Times New Roman"/>
      <family val="1"/>
    </font>
    <font>
      <sz val="13"/>
      <name val="Times New Roman"/>
      <family val="1"/>
    </font>
    <font>
      <sz val="10"/>
      <color theme="1"/>
      <name val="Times New Roman"/>
      <family val="1"/>
    </font>
    <font>
      <b/>
      <sz val="13"/>
      <color theme="1"/>
      <name val="Times New Roman"/>
      <family val="1"/>
    </font>
    <font>
      <sz val="13"/>
      <color rgb="FF000000"/>
      <name val="Times New Roman"/>
      <family val="1"/>
    </font>
    <font>
      <u/>
      <sz val="12"/>
      <color theme="10"/>
      <name val="Times New Roman"/>
      <family val="2"/>
    </font>
    <font>
      <sz val="13"/>
      <color rgb="FF1E2F41"/>
      <name val="Times New Roman"/>
      <family val="1"/>
    </font>
    <font>
      <i/>
      <sz val="13"/>
      <color theme="1"/>
      <name val="Times New Roman"/>
      <family val="1"/>
    </font>
    <font>
      <b/>
      <sz val="14"/>
      <color theme="1"/>
      <name val="Times New Roman"/>
      <family val="2"/>
    </font>
    <font>
      <i/>
      <sz val="14"/>
      <color theme="1"/>
      <name val="Times New Roman"/>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0" fillId="0" borderId="0" xfId="0" applyAlignment="1">
      <alignment vertical="center"/>
    </xf>
    <xf numFmtId="0" fontId="0" fillId="0" borderId="0" xfId="0" applyAlignment="1">
      <alignment horizontal="center"/>
    </xf>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horizontal="left" vertical="center"/>
    </xf>
    <xf numFmtId="0" fontId="5" fillId="0" borderId="1" xfId="0" applyFont="1" applyBorder="1" applyAlignment="1">
      <alignment horizontal="left" vertical="center"/>
    </xf>
    <xf numFmtId="0" fontId="6" fillId="0" borderId="1" xfId="0" applyFont="1" applyFill="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NumberFormat="1" applyFont="1" applyBorder="1" applyAlignment="1">
      <alignment horizontal="left" vertical="center"/>
    </xf>
    <xf numFmtId="0" fontId="2" fillId="0" borderId="1" xfId="0" applyFont="1" applyBorder="1" applyAlignment="1">
      <alignment horizontal="justify" vertical="center" wrapText="1"/>
    </xf>
    <xf numFmtId="0" fontId="8" fillId="0" borderId="1" xfId="0" applyFont="1" applyBorder="1" applyAlignment="1">
      <alignment horizontal="left" vertical="center"/>
    </xf>
    <xf numFmtId="0" fontId="3" fillId="0" borderId="1" xfId="1" applyFont="1" applyBorder="1" applyAlignment="1">
      <alignment horizontal="left"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justify" vertical="center" wrapText="1"/>
    </xf>
    <xf numFmtId="0" fontId="5" fillId="0" borderId="1" xfId="0" applyFont="1" applyBorder="1" applyAlignment="1">
      <alignment vertical="center"/>
    </xf>
    <xf numFmtId="49" fontId="2" fillId="0" borderId="1" xfId="0" quotePrefix="1" applyNumberFormat="1" applyFont="1" applyBorder="1" applyAlignment="1">
      <alignment horizontal="left" vertical="center"/>
    </xf>
    <xf numFmtId="3" fontId="6" fillId="0" borderId="1" xfId="0" quotePrefix="1" applyNumberFormat="1" applyFont="1" applyFill="1" applyBorder="1" applyAlignment="1">
      <alignment horizontal="left"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vertical="center"/>
    </xf>
    <xf numFmtId="49" fontId="9" fillId="0" borderId="1" xfId="0" applyNumberFormat="1" applyFont="1" applyBorder="1" applyAlignment="1">
      <alignment horizontal="center" vertical="center" wrapText="1"/>
    </xf>
    <xf numFmtId="0" fontId="2" fillId="0" borderId="0" xfId="0" applyFont="1" applyAlignment="1">
      <alignment vertical="center"/>
    </xf>
    <xf numFmtId="0" fontId="2" fillId="0" borderId="5" xfId="0" applyFont="1" applyBorder="1" applyAlignment="1">
      <alignment vertical="center"/>
    </xf>
    <xf numFmtId="0" fontId="2" fillId="0" borderId="1" xfId="0" applyFont="1" applyBorder="1" applyAlignment="1">
      <alignment horizontal="center" vertical="center" wrapText="1"/>
    </xf>
    <xf numFmtId="0" fontId="11" fillId="0" borderId="0" xfId="0" applyFont="1" applyAlignment="1">
      <alignment horizontal="center" vertical="center" wrapText="1"/>
    </xf>
    <xf numFmtId="0" fontId="5" fillId="0" borderId="1" xfId="0" applyFont="1" applyBorder="1" applyAlignment="1">
      <alignment horizontal="left" vertical="center" wrapText="1"/>
    </xf>
    <xf numFmtId="49" fontId="9" fillId="0" borderId="0" xfId="0" applyNumberFormat="1" applyFont="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chvucong.gov.vn/p/home/dvc-tthc-thu-tuc-hanh-chinh-chi-tiet.html?ma_thu_tuc=298801" TargetMode="External"/><Relationship Id="rId1" Type="http://schemas.openxmlformats.org/officeDocument/2006/relationships/hyperlink" Target="https://dichvucong.gov.vn/p/home/dvc-tthc-thu-tuc-hanh-chinh-chi-tiet.html?ma_thu_tuc=43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4"/>
  <sheetViews>
    <sheetView tabSelected="1" zoomScale="120" zoomScaleNormal="120" workbookViewId="0">
      <pane xSplit="2" ySplit="7" topLeftCell="C8" activePane="bottomRight" state="frozen"/>
      <selection pane="topRight" activeCell="C1" sqref="C1"/>
      <selection pane="bottomLeft" activeCell="A7" sqref="A7"/>
      <selection pane="bottomRight" activeCell="A4" sqref="A4:G4"/>
    </sheetView>
  </sheetViews>
  <sheetFormatPr defaultRowHeight="15.6" x14ac:dyDescent="0.3"/>
  <cols>
    <col min="1" max="1" width="4.3984375" customWidth="1"/>
    <col min="2" max="2" width="10.8984375" customWidth="1"/>
    <col min="3" max="3" width="41.59765625" customWidth="1"/>
    <col min="4" max="4" width="6.09765625" style="2" customWidth="1"/>
    <col min="5" max="5" width="7" style="2" customWidth="1"/>
    <col min="6" max="6" width="6" style="2" customWidth="1"/>
    <col min="7" max="7" width="8.69921875" customWidth="1"/>
  </cols>
  <sheetData>
    <row r="2" spans="1:7" s="1" customFormat="1" ht="30" customHeight="1" x14ac:dyDescent="0.3">
      <c r="A2" s="39" t="s">
        <v>64</v>
      </c>
      <c r="B2" s="39"/>
      <c r="C2" s="39"/>
      <c r="D2" s="39"/>
      <c r="E2" s="39"/>
      <c r="F2" s="39"/>
      <c r="G2" s="39"/>
    </row>
    <row r="3" spans="1:7" s="1" customFormat="1" ht="39.75" customHeight="1" x14ac:dyDescent="0.3">
      <c r="A3" s="40" t="s">
        <v>61</v>
      </c>
      <c r="B3" s="40"/>
      <c r="C3" s="40"/>
      <c r="D3" s="40"/>
      <c r="E3" s="40"/>
      <c r="F3" s="40"/>
      <c r="G3" s="40"/>
    </row>
    <row r="4" spans="1:7" ht="44.25" customHeight="1" x14ac:dyDescent="0.3">
      <c r="A4" s="41" t="s">
        <v>65</v>
      </c>
      <c r="B4" s="41"/>
      <c r="C4" s="41"/>
      <c r="D4" s="41"/>
      <c r="E4" s="41"/>
      <c r="F4" s="41"/>
      <c r="G4" s="41"/>
    </row>
    <row r="5" spans="1:7" ht="23.25" customHeight="1" x14ac:dyDescent="0.3">
      <c r="A5" s="31"/>
      <c r="B5" s="31"/>
      <c r="C5" s="31"/>
      <c r="D5" s="31"/>
      <c r="E5" s="31"/>
      <c r="F5" s="31"/>
      <c r="G5" s="31"/>
    </row>
    <row r="6" spans="1:7" ht="39" customHeight="1" x14ac:dyDescent="0.3">
      <c r="A6" s="37" t="s">
        <v>48</v>
      </c>
      <c r="B6" s="37" t="s">
        <v>0</v>
      </c>
      <c r="C6" s="37" t="s">
        <v>1</v>
      </c>
      <c r="D6" s="34" t="s">
        <v>50</v>
      </c>
      <c r="E6" s="35"/>
      <c r="F6" s="36"/>
      <c r="G6" s="37" t="s">
        <v>47</v>
      </c>
    </row>
    <row r="7" spans="1:7" s="3" customFormat="1" ht="60" customHeight="1" x14ac:dyDescent="0.25">
      <c r="A7" s="38"/>
      <c r="B7" s="38"/>
      <c r="C7" s="38"/>
      <c r="D7" s="12" t="s">
        <v>51</v>
      </c>
      <c r="E7" s="12" t="s">
        <v>52</v>
      </c>
      <c r="F7" s="12" t="s">
        <v>53</v>
      </c>
      <c r="G7" s="38"/>
    </row>
    <row r="8" spans="1:7" s="3" customFormat="1" ht="23.25" customHeight="1" x14ac:dyDescent="0.25">
      <c r="A8" s="27" t="s">
        <v>54</v>
      </c>
      <c r="B8" s="27" t="s">
        <v>55</v>
      </c>
      <c r="C8" s="27" t="s">
        <v>56</v>
      </c>
      <c r="D8" s="27" t="s">
        <v>57</v>
      </c>
      <c r="E8" s="27" t="s">
        <v>58</v>
      </c>
      <c r="F8" s="27" t="s">
        <v>59</v>
      </c>
      <c r="G8" s="27" t="s">
        <v>60</v>
      </c>
    </row>
    <row r="9" spans="1:7" s="1" customFormat="1" ht="27" customHeight="1" x14ac:dyDescent="0.3">
      <c r="A9" s="25">
        <v>1</v>
      </c>
      <c r="B9" s="28"/>
      <c r="C9" s="26" t="s">
        <v>15</v>
      </c>
      <c r="D9" s="25">
        <f>COUNTIF(D10,"x")</f>
        <v>1</v>
      </c>
      <c r="E9" s="25">
        <f>COUNTIF(E10,"x")</f>
        <v>0</v>
      </c>
      <c r="F9" s="25">
        <f>SUM(D9:E9)</f>
        <v>1</v>
      </c>
      <c r="G9" s="29"/>
    </row>
    <row r="10" spans="1:7" s="1" customFormat="1" ht="39" customHeight="1" x14ac:dyDescent="0.3">
      <c r="A10" s="4" t="s">
        <v>36</v>
      </c>
      <c r="B10" s="15" t="s">
        <v>19</v>
      </c>
      <c r="C10" s="8" t="s">
        <v>2</v>
      </c>
      <c r="D10" s="4" t="s">
        <v>20</v>
      </c>
      <c r="E10" s="24"/>
      <c r="F10" s="24"/>
      <c r="G10" s="30">
        <v>4</v>
      </c>
    </row>
    <row r="11" spans="1:7" s="1" customFormat="1" ht="36.75" customHeight="1" x14ac:dyDescent="0.3">
      <c r="A11" s="24">
        <v>2</v>
      </c>
      <c r="B11" s="28"/>
      <c r="C11" s="32" t="s">
        <v>16</v>
      </c>
      <c r="D11" s="24">
        <f>COUNTIF(D12:D18,"x")</f>
        <v>2</v>
      </c>
      <c r="E11" s="24">
        <f>COUNTIF(E12:E18,"x")</f>
        <v>5</v>
      </c>
      <c r="F11" s="24">
        <f>SUM(D11:E11)</f>
        <v>7</v>
      </c>
      <c r="G11" s="30"/>
    </row>
    <row r="12" spans="1:7" s="1" customFormat="1" ht="33.75" customHeight="1" x14ac:dyDescent="0.3">
      <c r="A12" s="24" t="s">
        <v>36</v>
      </c>
      <c r="B12" s="19">
        <v>1.0108330000000001</v>
      </c>
      <c r="C12" s="14" t="s">
        <v>39</v>
      </c>
      <c r="D12" s="4"/>
      <c r="E12" s="4" t="s">
        <v>20</v>
      </c>
      <c r="F12" s="4"/>
      <c r="G12" s="30">
        <v>3</v>
      </c>
    </row>
    <row r="13" spans="1:7" s="1" customFormat="1" ht="30.45" customHeight="1" x14ac:dyDescent="0.3">
      <c r="A13" s="24" t="s">
        <v>36</v>
      </c>
      <c r="B13" s="19">
        <v>1.0109410000000001</v>
      </c>
      <c r="C13" s="14" t="s">
        <v>40</v>
      </c>
      <c r="D13" s="4"/>
      <c r="E13" s="4" t="s">
        <v>20</v>
      </c>
      <c r="F13" s="4"/>
      <c r="G13" s="30">
        <v>3</v>
      </c>
    </row>
    <row r="14" spans="1:7" s="1" customFormat="1" ht="41.25" customHeight="1" x14ac:dyDescent="0.3">
      <c r="A14" s="24" t="s">
        <v>36</v>
      </c>
      <c r="B14" s="19">
        <v>1.000132</v>
      </c>
      <c r="C14" s="13" t="s">
        <v>41</v>
      </c>
      <c r="D14" s="4"/>
      <c r="E14" s="4" t="s">
        <v>20</v>
      </c>
      <c r="F14" s="4"/>
      <c r="G14" s="30">
        <v>3</v>
      </c>
    </row>
    <row r="15" spans="1:7" s="1" customFormat="1" ht="37.5" customHeight="1" x14ac:dyDescent="0.3">
      <c r="A15" s="24" t="s">
        <v>36</v>
      </c>
      <c r="B15" s="19">
        <v>1.0016989999999999</v>
      </c>
      <c r="C15" s="13" t="s">
        <v>42</v>
      </c>
      <c r="D15" s="4"/>
      <c r="E15" s="4" t="s">
        <v>20</v>
      </c>
      <c r="F15" s="4"/>
      <c r="G15" s="30">
        <v>3</v>
      </c>
    </row>
    <row r="16" spans="1:7" s="1" customFormat="1" ht="36" customHeight="1" x14ac:dyDescent="0.3">
      <c r="A16" s="24" t="s">
        <v>36</v>
      </c>
      <c r="B16" s="19">
        <v>1.0016529999999999</v>
      </c>
      <c r="C16" s="13" t="s">
        <v>38</v>
      </c>
      <c r="D16" s="4" t="s">
        <v>20</v>
      </c>
      <c r="E16" s="4"/>
      <c r="F16" s="4"/>
      <c r="G16" s="30">
        <v>4</v>
      </c>
    </row>
    <row r="17" spans="1:7" s="1" customFormat="1" ht="42" customHeight="1" x14ac:dyDescent="0.3">
      <c r="A17" s="24" t="s">
        <v>36</v>
      </c>
      <c r="B17" s="19">
        <v>1.0005059999999999</v>
      </c>
      <c r="C17" s="13" t="s">
        <v>45</v>
      </c>
      <c r="D17" s="4" t="s">
        <v>20</v>
      </c>
      <c r="E17" s="4"/>
      <c r="F17" s="4"/>
      <c r="G17" s="30">
        <v>4</v>
      </c>
    </row>
    <row r="18" spans="1:7" s="1" customFormat="1" ht="41.25" customHeight="1" x14ac:dyDescent="0.3">
      <c r="A18" s="24" t="s">
        <v>36</v>
      </c>
      <c r="B18" s="19">
        <v>1.000489</v>
      </c>
      <c r="C18" s="13" t="s">
        <v>43</v>
      </c>
      <c r="D18" s="4"/>
      <c r="E18" s="4" t="s">
        <v>20</v>
      </c>
      <c r="F18" s="4"/>
      <c r="G18" s="30">
        <v>3</v>
      </c>
    </row>
    <row r="19" spans="1:7" s="1" customFormat="1" ht="34.200000000000003" customHeight="1" x14ac:dyDescent="0.3">
      <c r="A19" s="24">
        <v>3</v>
      </c>
      <c r="B19" s="28"/>
      <c r="C19" s="32" t="s">
        <v>17</v>
      </c>
      <c r="D19" s="24">
        <f>COUNTIF(D20,"x")</f>
        <v>1</v>
      </c>
      <c r="E19" s="24">
        <f>COUNTIF(E20,"x")</f>
        <v>0</v>
      </c>
      <c r="F19" s="24">
        <f>SUM(D19:E19)</f>
        <v>1</v>
      </c>
      <c r="G19" s="30"/>
    </row>
    <row r="20" spans="1:7" s="1" customFormat="1" ht="30" customHeight="1" x14ac:dyDescent="0.3">
      <c r="A20" s="4" t="s">
        <v>36</v>
      </c>
      <c r="B20" s="22">
        <v>1.0080039999999999</v>
      </c>
      <c r="C20" s="5" t="s">
        <v>37</v>
      </c>
      <c r="D20" s="4" t="s">
        <v>20</v>
      </c>
      <c r="E20" s="4"/>
      <c r="F20" s="4"/>
      <c r="G20" s="30">
        <v>4</v>
      </c>
    </row>
    <row r="21" spans="1:7" s="1" customFormat="1" ht="30.9" customHeight="1" x14ac:dyDescent="0.3">
      <c r="A21" s="24">
        <v>4</v>
      </c>
      <c r="B21" s="28"/>
      <c r="C21" s="32" t="s">
        <v>63</v>
      </c>
      <c r="D21" s="24">
        <f>COUNTIF(D22:D48,"x")</f>
        <v>2</v>
      </c>
      <c r="E21" s="24">
        <f>COUNTIF(E22:E48,"x")</f>
        <v>25</v>
      </c>
      <c r="F21" s="24">
        <f>SUM(D21:E21)</f>
        <v>27</v>
      </c>
      <c r="G21" s="30"/>
    </row>
    <row r="22" spans="1:7" s="1" customFormat="1" ht="39.9" customHeight="1" x14ac:dyDescent="0.3">
      <c r="A22" s="4" t="s">
        <v>36</v>
      </c>
      <c r="B22" s="13">
        <v>1.001193</v>
      </c>
      <c r="C22" s="8" t="s">
        <v>3</v>
      </c>
      <c r="D22" s="4"/>
      <c r="E22" s="4" t="s">
        <v>20</v>
      </c>
      <c r="F22" s="4"/>
      <c r="G22" s="30">
        <v>3</v>
      </c>
    </row>
    <row r="23" spans="1:7" s="1" customFormat="1" ht="39.9" customHeight="1" x14ac:dyDescent="0.3">
      <c r="A23" s="4" t="s">
        <v>36</v>
      </c>
      <c r="B23" s="13">
        <v>1.000894</v>
      </c>
      <c r="C23" s="8" t="s">
        <v>4</v>
      </c>
      <c r="D23" s="4"/>
      <c r="E23" s="4" t="s">
        <v>20</v>
      </c>
      <c r="F23" s="4"/>
      <c r="G23" s="30">
        <v>3</v>
      </c>
    </row>
    <row r="24" spans="1:7" s="1" customFormat="1" ht="39.9" customHeight="1" x14ac:dyDescent="0.3">
      <c r="A24" s="4" t="s">
        <v>36</v>
      </c>
      <c r="B24" s="13">
        <v>1.0010220000000001</v>
      </c>
      <c r="C24" s="8" t="s">
        <v>21</v>
      </c>
      <c r="D24" s="4"/>
      <c r="E24" s="4" t="s">
        <v>20</v>
      </c>
      <c r="F24" s="4"/>
      <c r="G24" s="30">
        <v>3</v>
      </c>
    </row>
    <row r="25" spans="1:7" s="1" customFormat="1" ht="39.9" customHeight="1" x14ac:dyDescent="0.3">
      <c r="A25" s="4" t="s">
        <v>36</v>
      </c>
      <c r="B25" s="13">
        <v>1.0006889999999999</v>
      </c>
      <c r="C25" s="8" t="s">
        <v>22</v>
      </c>
      <c r="D25" s="4"/>
      <c r="E25" s="4" t="s">
        <v>20</v>
      </c>
      <c r="F25" s="4"/>
      <c r="G25" s="30">
        <v>3</v>
      </c>
    </row>
    <row r="26" spans="1:7" s="1" customFormat="1" ht="39.9" customHeight="1" x14ac:dyDescent="0.3">
      <c r="A26" s="4" t="s">
        <v>36</v>
      </c>
      <c r="B26" s="13">
        <v>1.000656</v>
      </c>
      <c r="C26" s="8" t="s">
        <v>6</v>
      </c>
      <c r="D26" s="4"/>
      <c r="E26" s="4" t="s">
        <v>20</v>
      </c>
      <c r="F26" s="4"/>
      <c r="G26" s="30">
        <v>3</v>
      </c>
    </row>
    <row r="27" spans="1:7" s="1" customFormat="1" ht="39.9" customHeight="1" x14ac:dyDescent="0.3">
      <c r="A27" s="4" t="s">
        <v>36</v>
      </c>
      <c r="B27" s="13">
        <v>1.004837</v>
      </c>
      <c r="C27" s="8" t="s">
        <v>5</v>
      </c>
      <c r="D27" s="4"/>
      <c r="E27" s="4" t="s">
        <v>20</v>
      </c>
      <c r="F27" s="4"/>
      <c r="G27" s="30">
        <v>3</v>
      </c>
    </row>
    <row r="28" spans="1:7" s="1" customFormat="1" ht="39.9" customHeight="1" x14ac:dyDescent="0.3">
      <c r="A28" s="4" t="s">
        <v>36</v>
      </c>
      <c r="B28" s="13">
        <v>1.004845</v>
      </c>
      <c r="C28" s="8" t="s">
        <v>44</v>
      </c>
      <c r="D28" s="4"/>
      <c r="E28" s="4" t="s">
        <v>20</v>
      </c>
      <c r="F28" s="4"/>
      <c r="G28" s="30">
        <v>3</v>
      </c>
    </row>
    <row r="29" spans="1:7" s="1" customFormat="1" ht="39.9" customHeight="1" x14ac:dyDescent="0.3">
      <c r="A29" s="4" t="s">
        <v>36</v>
      </c>
      <c r="B29" s="13">
        <v>1.0048589999999999</v>
      </c>
      <c r="C29" s="8" t="s">
        <v>23</v>
      </c>
      <c r="D29" s="4"/>
      <c r="E29" s="4" t="s">
        <v>20</v>
      </c>
      <c r="F29" s="4"/>
      <c r="G29" s="30">
        <v>3</v>
      </c>
    </row>
    <row r="30" spans="1:7" s="1" customFormat="1" ht="39.9" customHeight="1" x14ac:dyDescent="0.3">
      <c r="A30" s="4" t="s">
        <v>36</v>
      </c>
      <c r="B30" s="13">
        <v>1.0048729999999999</v>
      </c>
      <c r="C30" s="8" t="s">
        <v>24</v>
      </c>
      <c r="D30" s="4" t="s">
        <v>20</v>
      </c>
      <c r="E30" s="4"/>
      <c r="F30" s="4"/>
      <c r="G30" s="30">
        <v>4</v>
      </c>
    </row>
    <row r="31" spans="1:7" s="1" customFormat="1" ht="39.9" customHeight="1" x14ac:dyDescent="0.3">
      <c r="A31" s="4" t="s">
        <v>36</v>
      </c>
      <c r="B31" s="5">
        <v>2.0006349999999999</v>
      </c>
      <c r="C31" s="14" t="s">
        <v>10</v>
      </c>
      <c r="D31" s="4" t="s">
        <v>20</v>
      </c>
      <c r="E31" s="4"/>
      <c r="F31" s="4"/>
      <c r="G31" s="30">
        <v>4</v>
      </c>
    </row>
    <row r="32" spans="1:7" s="1" customFormat="1" ht="39.9" customHeight="1" x14ac:dyDescent="0.3">
      <c r="A32" s="4" t="s">
        <v>36</v>
      </c>
      <c r="B32" s="13">
        <v>1.0048840000000001</v>
      </c>
      <c r="C32" s="8" t="s">
        <v>7</v>
      </c>
      <c r="D32" s="4"/>
      <c r="E32" s="4" t="s">
        <v>20</v>
      </c>
      <c r="F32" s="4"/>
      <c r="G32" s="30">
        <v>3</v>
      </c>
    </row>
    <row r="33" spans="1:7" s="1" customFormat="1" ht="39.9" customHeight="1" x14ac:dyDescent="0.3">
      <c r="A33" s="4" t="s">
        <v>36</v>
      </c>
      <c r="B33" s="13">
        <v>1.004772</v>
      </c>
      <c r="C33" s="8" t="s">
        <v>25</v>
      </c>
      <c r="D33" s="4"/>
      <c r="E33" s="4" t="s">
        <v>20</v>
      </c>
      <c r="F33" s="4"/>
      <c r="G33" s="30">
        <v>3</v>
      </c>
    </row>
    <row r="34" spans="1:7" s="1" customFormat="1" ht="39.9" customHeight="1" x14ac:dyDescent="0.3">
      <c r="A34" s="4" t="s">
        <v>36</v>
      </c>
      <c r="B34" s="13">
        <v>1.0047459999999999</v>
      </c>
      <c r="C34" s="8" t="s">
        <v>8</v>
      </c>
      <c r="D34" s="4"/>
      <c r="E34" s="4" t="s">
        <v>20</v>
      </c>
      <c r="F34" s="4"/>
      <c r="G34" s="30">
        <v>3</v>
      </c>
    </row>
    <row r="35" spans="1:7" s="1" customFormat="1" ht="39.9" customHeight="1" x14ac:dyDescent="0.3">
      <c r="A35" s="4" t="s">
        <v>36</v>
      </c>
      <c r="B35" s="13">
        <v>1.0054609999999999</v>
      </c>
      <c r="C35" s="8" t="s">
        <v>9</v>
      </c>
      <c r="D35" s="4"/>
      <c r="E35" s="4" t="s">
        <v>20</v>
      </c>
      <c r="F35" s="4"/>
      <c r="G35" s="30">
        <v>3</v>
      </c>
    </row>
    <row r="36" spans="1:7" s="1" customFormat="1" ht="62.25" customHeight="1" x14ac:dyDescent="0.3">
      <c r="A36" s="4" t="s">
        <v>36</v>
      </c>
      <c r="B36" s="13">
        <v>2.0008149999999998</v>
      </c>
      <c r="C36" s="16" t="s">
        <v>11</v>
      </c>
      <c r="D36" s="4"/>
      <c r="E36" s="4" t="s">
        <v>20</v>
      </c>
      <c r="F36" s="4"/>
      <c r="G36" s="30">
        <v>3</v>
      </c>
    </row>
    <row r="37" spans="1:7" s="1" customFormat="1" ht="105.75" customHeight="1" x14ac:dyDescent="0.3">
      <c r="A37" s="4" t="s">
        <v>36</v>
      </c>
      <c r="B37" s="13">
        <v>2.0008430000000001</v>
      </c>
      <c r="C37" s="16" t="s">
        <v>26</v>
      </c>
      <c r="D37" s="4"/>
      <c r="E37" s="4" t="s">
        <v>20</v>
      </c>
      <c r="F37" s="4"/>
      <c r="G37" s="30">
        <v>3</v>
      </c>
    </row>
    <row r="38" spans="1:7" s="1" customFormat="1" ht="83.25" customHeight="1" x14ac:dyDescent="0.3">
      <c r="A38" s="4" t="s">
        <v>36</v>
      </c>
      <c r="B38" s="13">
        <v>2.0008840000000001</v>
      </c>
      <c r="C38" s="20" t="s">
        <v>27</v>
      </c>
      <c r="D38" s="4"/>
      <c r="E38" s="4" t="s">
        <v>20</v>
      </c>
      <c r="F38" s="4"/>
      <c r="G38" s="30">
        <v>3</v>
      </c>
    </row>
    <row r="39" spans="1:7" s="1" customFormat="1" ht="39.9" customHeight="1" x14ac:dyDescent="0.3">
      <c r="A39" s="4" t="s">
        <v>36</v>
      </c>
      <c r="B39" s="13">
        <v>2.0009130000000002</v>
      </c>
      <c r="C39" s="16" t="s">
        <v>28</v>
      </c>
      <c r="D39" s="4"/>
      <c r="E39" s="4" t="s">
        <v>20</v>
      </c>
      <c r="F39" s="4"/>
      <c r="G39" s="30">
        <v>3</v>
      </c>
    </row>
    <row r="40" spans="1:7" s="1" customFormat="1" ht="39.9" customHeight="1" x14ac:dyDescent="0.3">
      <c r="A40" s="4" t="s">
        <v>36</v>
      </c>
      <c r="B40" s="13">
        <v>2.0009269999999999</v>
      </c>
      <c r="C40" s="8" t="s">
        <v>29</v>
      </c>
      <c r="D40" s="4"/>
      <c r="E40" s="4" t="s">
        <v>20</v>
      </c>
      <c r="F40" s="4"/>
      <c r="G40" s="30">
        <v>3</v>
      </c>
    </row>
    <row r="41" spans="1:7" s="1" customFormat="1" ht="39.9" customHeight="1" x14ac:dyDescent="0.3">
      <c r="A41" s="4" t="s">
        <v>36</v>
      </c>
      <c r="B41" s="13">
        <v>2.0009420000000002</v>
      </c>
      <c r="C41" s="8" t="s">
        <v>30</v>
      </c>
      <c r="D41" s="4"/>
      <c r="E41" s="4" t="s">
        <v>20</v>
      </c>
      <c r="F41" s="4"/>
      <c r="G41" s="30">
        <v>3</v>
      </c>
    </row>
    <row r="42" spans="1:7" s="1" customFormat="1" ht="39.9" customHeight="1" x14ac:dyDescent="0.3">
      <c r="A42" s="4" t="s">
        <v>36</v>
      </c>
      <c r="B42" s="13">
        <v>2.0010349999999999</v>
      </c>
      <c r="C42" s="8" t="s">
        <v>31</v>
      </c>
      <c r="D42" s="4"/>
      <c r="E42" s="4" t="s">
        <v>20</v>
      </c>
      <c r="F42" s="4"/>
      <c r="G42" s="30">
        <v>3</v>
      </c>
    </row>
    <row r="43" spans="1:7" s="1" customFormat="1" ht="39.9" customHeight="1" x14ac:dyDescent="0.3">
      <c r="A43" s="4" t="s">
        <v>36</v>
      </c>
      <c r="B43" s="13">
        <v>2.0010189999999999</v>
      </c>
      <c r="C43" s="8" t="s">
        <v>12</v>
      </c>
      <c r="D43" s="4"/>
      <c r="E43" s="4" t="s">
        <v>20</v>
      </c>
      <c r="F43" s="4"/>
      <c r="G43" s="30">
        <v>3</v>
      </c>
    </row>
    <row r="44" spans="1:7" s="1" customFormat="1" ht="39.9" customHeight="1" x14ac:dyDescent="0.3">
      <c r="A44" s="4" t="s">
        <v>36</v>
      </c>
      <c r="B44" s="13">
        <v>2.0010159999999999</v>
      </c>
      <c r="C44" s="8" t="s">
        <v>13</v>
      </c>
      <c r="D44" s="4"/>
      <c r="E44" s="4" t="s">
        <v>20</v>
      </c>
      <c r="F44" s="4"/>
      <c r="G44" s="30">
        <v>3</v>
      </c>
    </row>
    <row r="45" spans="1:7" s="1" customFormat="1" ht="55.5" customHeight="1" x14ac:dyDescent="0.3">
      <c r="A45" s="4" t="s">
        <v>36</v>
      </c>
      <c r="B45" s="13">
        <v>2.0014059999999998</v>
      </c>
      <c r="C45" s="8" t="s">
        <v>32</v>
      </c>
      <c r="D45" s="4"/>
      <c r="E45" s="4" t="s">
        <v>20</v>
      </c>
      <c r="F45" s="4"/>
      <c r="G45" s="30">
        <v>3</v>
      </c>
    </row>
    <row r="46" spans="1:7" s="1" customFormat="1" ht="39.9" customHeight="1" x14ac:dyDescent="0.3">
      <c r="A46" s="4" t="s">
        <v>36</v>
      </c>
      <c r="B46" s="13">
        <v>2.0010089999999998</v>
      </c>
      <c r="C46" s="8" t="s">
        <v>14</v>
      </c>
      <c r="D46" s="4"/>
      <c r="E46" s="4" t="s">
        <v>20</v>
      </c>
      <c r="F46" s="4"/>
      <c r="G46" s="30">
        <v>3</v>
      </c>
    </row>
    <row r="47" spans="1:7" s="1" customFormat="1" ht="39.9" customHeight="1" x14ac:dyDescent="0.3">
      <c r="A47" s="4" t="s">
        <v>36</v>
      </c>
      <c r="B47" s="17">
        <v>2.0012629999999998</v>
      </c>
      <c r="C47" s="9" t="s">
        <v>33</v>
      </c>
      <c r="D47" s="4"/>
      <c r="E47" s="4" t="s">
        <v>20</v>
      </c>
      <c r="F47" s="4"/>
      <c r="G47" s="30">
        <v>3</v>
      </c>
    </row>
    <row r="48" spans="1:7" s="1" customFormat="1" ht="39.9" customHeight="1" x14ac:dyDescent="0.3">
      <c r="A48" s="4" t="s">
        <v>36</v>
      </c>
      <c r="B48" s="18">
        <v>2.001255</v>
      </c>
      <c r="C48" s="9" t="s">
        <v>34</v>
      </c>
      <c r="D48" s="4"/>
      <c r="E48" s="4" t="s">
        <v>20</v>
      </c>
      <c r="F48" s="4"/>
      <c r="G48" s="30">
        <v>3</v>
      </c>
    </row>
    <row r="49" spans="1:7" s="1" customFormat="1" ht="39.9" customHeight="1" x14ac:dyDescent="0.3">
      <c r="A49" s="24">
        <v>5</v>
      </c>
      <c r="B49" s="28"/>
      <c r="C49" s="6" t="s">
        <v>18</v>
      </c>
      <c r="D49" s="24">
        <f>COUNTIF(D50:D50,"x")</f>
        <v>1</v>
      </c>
      <c r="E49" s="24">
        <f>COUNTIF(E50,"x")</f>
        <v>0</v>
      </c>
      <c r="F49" s="24">
        <f>SUM(D49:E49)</f>
        <v>1</v>
      </c>
      <c r="G49" s="14"/>
    </row>
    <row r="50" spans="1:7" s="1" customFormat="1" ht="39.9" customHeight="1" x14ac:dyDescent="0.3">
      <c r="A50" s="4" t="s">
        <v>36</v>
      </c>
      <c r="B50" s="23" t="s">
        <v>46</v>
      </c>
      <c r="C50" s="11" t="s">
        <v>35</v>
      </c>
      <c r="D50" s="10" t="s">
        <v>20</v>
      </c>
      <c r="E50" s="7"/>
      <c r="F50" s="7"/>
      <c r="G50" s="30">
        <v>4</v>
      </c>
    </row>
    <row r="51" spans="1:7" s="1" customFormat="1" ht="30.45" customHeight="1" x14ac:dyDescent="0.3">
      <c r="A51" s="14"/>
      <c r="B51" s="21" t="s">
        <v>49</v>
      </c>
      <c r="C51" s="4"/>
      <c r="D51" s="24">
        <f>D9+D11+D19+D21+D49</f>
        <v>7</v>
      </c>
      <c r="E51" s="24">
        <f t="shared" ref="E51:F51" si="0">E9+E11+E19+E21+E49</f>
        <v>30</v>
      </c>
      <c r="F51" s="24">
        <f t="shared" si="0"/>
        <v>37</v>
      </c>
      <c r="G51" s="14"/>
    </row>
    <row r="54" spans="1:7" ht="76.5" customHeight="1" x14ac:dyDescent="0.3">
      <c r="B54" s="33" t="s">
        <v>62</v>
      </c>
      <c r="C54" s="33"/>
      <c r="D54" s="33"/>
      <c r="E54" s="33"/>
      <c r="F54" s="33"/>
      <c r="G54" s="33"/>
    </row>
  </sheetData>
  <mergeCells count="9">
    <mergeCell ref="A6:A7"/>
    <mergeCell ref="A2:G2"/>
    <mergeCell ref="A3:G3"/>
    <mergeCell ref="A4:G4"/>
    <mergeCell ref="B54:G54"/>
    <mergeCell ref="D6:F6"/>
    <mergeCell ref="G6:G7"/>
    <mergeCell ref="C6:C7"/>
    <mergeCell ref="B6:B7"/>
  </mergeCells>
  <hyperlinks>
    <hyperlink ref="B48" r:id="rId1" display="https://dichvucong.gov.vn/p/home/dvc-tthc-thu-tuc-hanh-chinh-chi-tiet.html?ma_thu_tuc=4302"/>
    <hyperlink ref="B12" r:id="rId2" display="https://dichvucong.gov.vn/p/home/dvc-tthc-thu-tuc-hanh-chinh-chi-tiet.html?ma_thu_tuc=298801"/>
  </hyperlinks>
  <printOptions horizontalCentered="1" verticalCentered="1"/>
  <pageMargins left="0.5" right="0.25" top="0.25" bottom="0.2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GD-HCC</cp:lastModifiedBy>
  <cp:lastPrinted>2022-08-29T07:53:02Z</cp:lastPrinted>
  <dcterms:created xsi:type="dcterms:W3CDTF">2022-06-30T01:58:56Z</dcterms:created>
  <dcterms:modified xsi:type="dcterms:W3CDTF">2022-08-30T08:00:26Z</dcterms:modified>
</cp:coreProperties>
</file>