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 windowWidth="15360" windowHeight="7290" firstSheet="1" activeTab="1"/>
  </bookViews>
  <sheets>
    <sheet name="foxz" sheetId="1" state="veryHidden" r:id="rId1"/>
    <sheet name="TKDT1" sheetId="2" r:id="rId2"/>
  </sheets>
  <definedNames>
    <definedName name="_xlnm.Print_Area" localSheetId="1">'TKDT1'!$A$1:$O$10</definedName>
    <definedName name="_xlnm.Print_Titles" localSheetId="1">'TKDT1'!$3:$4</definedName>
  </definedNames>
  <calcPr fullCalcOnLoad="1"/>
</workbook>
</file>

<file path=xl/sharedStrings.xml><?xml version="1.0" encoding="utf-8"?>
<sst xmlns="http://schemas.openxmlformats.org/spreadsheetml/2006/main" count="40" uniqueCount="31">
  <si>
    <t>TỔNG</t>
  </si>
  <si>
    <t>Địa chỉ</t>
  </si>
  <si>
    <t>Chủ sử dụng đất</t>
  </si>
  <si>
    <t>Diện tích (m2)</t>
  </si>
  <si>
    <t>Số thửa</t>
  </si>
  <si>
    <t>Tờ BĐ</t>
  </si>
  <si>
    <t>Diện tích cấp (m2)</t>
  </si>
  <si>
    <t>STT</t>
  </si>
  <si>
    <t>Loại đất</t>
  </si>
  <si>
    <t>Diện tích trong chỉ giới thu hồi</t>
  </si>
  <si>
    <t xml:space="preserve">Ghi chú
</t>
  </si>
  <si>
    <t>Thông tin thửa đất theo BĐĐC</t>
  </si>
  <si>
    <t>Thông tin thửa đất theo        Hồ sơ GCN</t>
  </si>
  <si>
    <t>UBND xã Đại Hóa</t>
  </si>
  <si>
    <t>ONT+CLN</t>
  </si>
  <si>
    <t>Thôn Phú Thành</t>
  </si>
  <si>
    <t>GCN ko nhìn rõ</t>
  </si>
  <si>
    <t>Nguyễn Văn Thành</t>
  </si>
  <si>
    <t>GCN BG 234057</t>
  </si>
  <si>
    <t>Dương Văn Thật</t>
  </si>
  <si>
    <t>GCN AA 366881</t>
  </si>
  <si>
    <t>Dương Văn Lợi</t>
  </si>
  <si>
    <t>GCN BM 688585</t>
  </si>
  <si>
    <t>BCS</t>
  </si>
  <si>
    <t>Tổng</t>
  </si>
  <si>
    <t>UBND xã</t>
  </si>
  <si>
    <t>Đất ở
(ONT)</t>
  </si>
  <si>
    <t>Đất vườn cùng thửa đất ở 
(CLN)</t>
  </si>
  <si>
    <t>Nguyễn Văn Diễn</t>
  </si>
  <si>
    <t>BẢNG THỐNG KÊ DIỆN TÍCH, LOẠI ĐẤT, CHỦ SỬ DỤNG ĐẤT  THU HỒI ĐẤT THỰC HIỆN DỰ ÁN ĐƯỜNG TỪ TL295 (ĐOẠN UBND XÃ ĐẠI HÓA) ĐI LAN GIỚI, 
ĐOẠN XÃ ĐẠI HÓA, HUYỆN TÂN YÊN (ĐỢT 2)</t>
  </si>
  <si>
    <t>( Kèm theo Thông báo số: ………./ TB-UBND ngày …../11/2023 của Ủy ban nhân dân huyện Tân Yên)</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</si>
</sst>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0_-;\-* #,##0.00_-;_-* &quot;-&quot;??_-;_-@_-"/>
    <numFmt numFmtId="174" formatCode="&quot;Yes&quot;;&quot;Yes&quot;;&quot;No&quot;"/>
    <numFmt numFmtId="175" formatCode="&quot;True&quot;;&quot;True&quot;;&quot;False&quot;"/>
    <numFmt numFmtId="176" formatCode="&quot;On&quot;;&quot;On&quot;;&quot;Off&quot;"/>
    <numFmt numFmtId="177" formatCode="[$€-2]\ #,##0.00_);[Red]\([$€-2]\ #,##0.00\)"/>
    <numFmt numFmtId="178" formatCode="_(* #,##0.0_);_(* \(#,##0.0\);_(* &quot;-&quot;??_);_(@_)"/>
    <numFmt numFmtId="179" formatCode="0.0"/>
    <numFmt numFmtId="180" formatCode="_(* #,##0_);_(* \(#,##0\);_(* &quot;-&quot;??_);_(@_)"/>
    <numFmt numFmtId="181" formatCode="0.000"/>
    <numFmt numFmtId="182" formatCode="#,##0.0"/>
    <numFmt numFmtId="183" formatCode="#,##0.0;[Red]#,##0.0"/>
    <numFmt numFmtId="184" formatCode="\$#,##0_);\(\$#,##0\)"/>
    <numFmt numFmtId="185" formatCode="\$#,##0_);[Red]\(\$#,##0\)"/>
    <numFmt numFmtId="186" formatCode="\$#,##0.00_);\(\$#,##0.00\)"/>
    <numFmt numFmtId="187" formatCode="\$#,##0.00_);[Red]\(\$#,##0.00\)"/>
    <numFmt numFmtId="188" formatCode="_(* #,##0.0_);_(* \(#,##0.0\);_(* &quot;-&quot;?_);_(@_)"/>
    <numFmt numFmtId="189" formatCode="_-* #,##0.0\ _₫_-;\-* #,##0.0\ _₫_-;_-* &quot;-&quot;?\ _₫_-;_-@_-"/>
    <numFmt numFmtId="190" formatCode="#,##0.000"/>
    <numFmt numFmtId="191" formatCode="#,##0.0000"/>
    <numFmt numFmtId="192" formatCode="0.0000000000"/>
    <numFmt numFmtId="193" formatCode="#,##0.0_);\(#,##0.0\)"/>
    <numFmt numFmtId="194" formatCode="\(0\)"/>
  </numFmts>
  <fonts count="57">
    <font>
      <sz val="12"/>
      <name val=".vnArial"/>
      <family val="0"/>
    </font>
    <font>
      <sz val="14"/>
      <name val="Times New Roman"/>
      <family val="1"/>
    </font>
    <font>
      <sz val="12"/>
      <name val=".VnArial"/>
      <family val="2"/>
    </font>
    <font>
      <b/>
      <sz val="12"/>
      <name val="Times New Roman"/>
      <family val="1"/>
    </font>
    <font>
      <sz val="12"/>
      <name val="Times New Roman"/>
      <family val="1"/>
    </font>
    <font>
      <b/>
      <sz val="11"/>
      <color indexed="8"/>
      <name val="Times New Roman"/>
      <family val="1"/>
    </font>
    <font>
      <i/>
      <sz val="11"/>
      <color indexed="8"/>
      <name val="Times New Roman"/>
      <family val="1"/>
    </font>
    <font>
      <b/>
      <sz val="10"/>
      <name val="Arial"/>
      <family val="2"/>
    </font>
    <font>
      <i/>
      <sz val="13"/>
      <name val="3C_Times_T"/>
      <family val="0"/>
    </font>
    <font>
      <sz val="10"/>
      <color indexed="8"/>
      <name val="Arial"/>
      <family val="2"/>
    </font>
    <font>
      <i/>
      <sz val="10"/>
      <name val="MS Sans Serif"/>
      <family val="0"/>
    </font>
    <font>
      <sz val="10"/>
      <name val="Arial"/>
      <family val="2"/>
    </font>
    <font>
      <sz val="12"/>
      <name val="VNI-Times"/>
      <family val="0"/>
    </font>
    <font>
      <u val="single"/>
      <sz val="10"/>
      <color indexed="12"/>
      <name val="Arial"/>
      <family val="2"/>
    </font>
    <font>
      <u val="single"/>
      <sz val="10"/>
      <color indexed="36"/>
      <name val="Arial"/>
      <family val="2"/>
    </font>
    <font>
      <b/>
      <sz val="12"/>
      <color indexed="8"/>
      <name val="Times New Roman"/>
      <family val="1"/>
    </font>
    <font>
      <i/>
      <sz val="12"/>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4"/>
      <color indexed="8"/>
      <name val="Times New Roman"/>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8"/>
      <name val="Times New Roman"/>
      <family val="1"/>
    </font>
    <font>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4"/>
      <color theme="1"/>
      <name val="Times New Roman"/>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color indexed="63"/>
      </top>
      <bottom style="thin"/>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color indexed="8"/>
      </left>
      <right style="thin">
        <color indexed="8"/>
      </right>
      <top style="thin"/>
      <bottom style="thin"/>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65">
    <xf numFmtId="0" fontId="0" fillId="0" borderId="0">
      <alignment/>
      <protection/>
    </xf>
    <xf numFmtId="0" fontId="7" fillId="0" borderId="0" applyNumberFormat="0" applyFill="0" applyBorder="0" applyAlignment="0" applyProtection="0"/>
    <xf numFmtId="0" fontId="7"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28" borderId="2" applyNumberFormat="0" applyAlignment="0" applyProtection="0"/>
    <xf numFmtId="173" fontId="42" fillId="0" borderId="0" applyFont="0" applyFill="0" applyBorder="0" applyAlignment="0" applyProtection="0"/>
    <xf numFmtId="0" fontId="43" fillId="0" borderId="0" applyNumberFormat="0" applyFill="0" applyBorder="0" applyAlignment="0" applyProtection="0"/>
    <xf numFmtId="0" fontId="1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44" fontId="42"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4">
    <xf numFmtId="0" fontId="0" fillId="0" borderId="0" xfId="0" applyAlignment="1">
      <alignment/>
    </xf>
    <xf numFmtId="0" fontId="1" fillId="0" borderId="0" xfId="0" applyFont="1" applyFill="1" applyAlignment="1">
      <alignment horizontal="center"/>
    </xf>
    <xf numFmtId="0" fontId="1" fillId="0" borderId="0" xfId="0" applyFont="1" applyFill="1" applyAlignment="1">
      <alignment/>
    </xf>
    <xf numFmtId="0" fontId="3" fillId="0" borderId="10" xfId="0" applyFont="1" applyFill="1" applyBorder="1" applyAlignment="1">
      <alignment horizontal="center" vertical="center" wrapText="1"/>
    </xf>
    <xf numFmtId="0" fontId="1" fillId="0" borderId="0" xfId="0" applyFont="1" applyFill="1" applyAlignment="1">
      <alignment/>
    </xf>
    <xf numFmtId="0" fontId="4" fillId="0" borderId="0" xfId="0" applyFont="1" applyFill="1" applyAlignment="1">
      <alignment horizontal="center"/>
    </xf>
    <xf numFmtId="178" fontId="1" fillId="0" borderId="0" xfId="41" applyNumberFormat="1" applyFont="1" applyFill="1" applyAlignment="1">
      <alignment horizontal="right"/>
    </xf>
    <xf numFmtId="178" fontId="3" fillId="0" borderId="10" xfId="41" applyNumberFormat="1" applyFont="1" applyFill="1" applyBorder="1" applyAlignment="1">
      <alignment horizontal="center" vertical="center" wrapText="1"/>
    </xf>
    <xf numFmtId="189" fontId="1" fillId="0" borderId="0" xfId="0" applyNumberFormat="1" applyFont="1" applyFill="1" applyAlignment="1">
      <alignment horizontal="center"/>
    </xf>
    <xf numFmtId="171" fontId="5" fillId="0" borderId="0" xfId="41" applyFont="1" applyFill="1" applyAlignment="1">
      <alignment vertical="center"/>
    </xf>
    <xf numFmtId="171" fontId="6" fillId="0" borderId="0" xfId="41" applyFont="1" applyFill="1" applyAlignment="1">
      <alignment vertical="center"/>
    </xf>
    <xf numFmtId="0" fontId="3" fillId="0" borderId="11" xfId="0" applyFont="1" applyFill="1" applyBorder="1" applyAlignment="1">
      <alignment horizontal="center" vertical="center" wrapText="1"/>
    </xf>
    <xf numFmtId="0" fontId="3" fillId="0" borderId="11" xfId="0" applyFont="1" applyFill="1" applyBorder="1" applyAlignment="1">
      <alignment vertical="center" wrapText="1"/>
    </xf>
    <xf numFmtId="180" fontId="3" fillId="0" borderId="11" xfId="41" applyNumberFormat="1" applyFont="1" applyFill="1" applyBorder="1" applyAlignment="1">
      <alignment horizontal="center" vertical="center" wrapText="1"/>
    </xf>
    <xf numFmtId="178" fontId="3" fillId="0" borderId="11" xfId="41" applyNumberFormat="1" applyFont="1" applyFill="1" applyBorder="1" applyAlignment="1">
      <alignment horizontal="center" vertical="center" wrapText="1"/>
    </xf>
    <xf numFmtId="178" fontId="3" fillId="0" borderId="11" xfId="41" applyNumberFormat="1" applyFont="1" applyFill="1" applyBorder="1" applyAlignment="1">
      <alignment horizontal="right" vertical="center" wrapText="1"/>
    </xf>
    <xf numFmtId="0" fontId="3" fillId="0" borderId="0" xfId="0" applyFont="1" applyFill="1" applyAlignment="1">
      <alignment/>
    </xf>
    <xf numFmtId="0" fontId="42" fillId="0" borderId="0" xfId="0" applyFont="1" applyFill="1" applyAlignment="1">
      <alignment/>
    </xf>
    <xf numFmtId="179" fontId="3" fillId="0" borderId="11" xfId="41" applyNumberFormat="1" applyFont="1" applyFill="1" applyBorder="1" applyAlignment="1">
      <alignment horizontal="center" vertical="center" wrapText="1"/>
    </xf>
    <xf numFmtId="0" fontId="55" fillId="0" borderId="12" xfId="0" applyFont="1" applyFill="1" applyBorder="1" applyAlignment="1">
      <alignment horizontal="center" vertical="center"/>
    </xf>
    <xf numFmtId="0" fontId="55" fillId="0" borderId="12" xfId="0" applyFont="1" applyFill="1" applyBorder="1" applyAlignment="1">
      <alignment vertical="center" wrapText="1"/>
    </xf>
    <xf numFmtId="0" fontId="56" fillId="0" borderId="12" xfId="0" applyFont="1" applyFill="1" applyBorder="1" applyAlignment="1">
      <alignment horizontal="center" vertical="center" wrapText="1"/>
    </xf>
    <xf numFmtId="0" fontId="55" fillId="0" borderId="12" xfId="0" applyFont="1" applyFill="1" applyBorder="1" applyAlignment="1">
      <alignment horizontal="center" vertical="center" wrapText="1"/>
    </xf>
    <xf numFmtId="178" fontId="55" fillId="0" borderId="12" xfId="41" applyNumberFormat="1" applyFont="1" applyFill="1" applyBorder="1" applyAlignment="1">
      <alignment horizontal="right" vertical="center" wrapText="1"/>
    </xf>
    <xf numFmtId="179" fontId="55" fillId="0" borderId="12" xfId="0" applyNumberFormat="1" applyFont="1" applyFill="1" applyBorder="1" applyAlignment="1">
      <alignment horizontal="center" vertical="center" wrapText="1"/>
    </xf>
    <xf numFmtId="0" fontId="42" fillId="0" borderId="12" xfId="0" applyFont="1" applyFill="1" applyBorder="1" applyAlignment="1">
      <alignment horizontal="right"/>
    </xf>
    <xf numFmtId="0" fontId="55" fillId="0" borderId="13" xfId="0" applyFont="1" applyFill="1" applyBorder="1" applyAlignment="1">
      <alignment horizontal="center" vertical="center"/>
    </xf>
    <xf numFmtId="0" fontId="55" fillId="0" borderId="13" xfId="0" applyFont="1" applyFill="1" applyBorder="1" applyAlignment="1">
      <alignment vertical="center" wrapText="1"/>
    </xf>
    <xf numFmtId="0" fontId="56" fillId="0" borderId="13" xfId="0" applyFont="1" applyFill="1" applyBorder="1" applyAlignment="1">
      <alignment horizontal="center" vertical="center" wrapText="1"/>
    </xf>
    <xf numFmtId="0" fontId="55" fillId="0" borderId="13" xfId="0" applyFont="1" applyFill="1" applyBorder="1" applyAlignment="1">
      <alignment horizontal="center" vertical="center" wrapText="1"/>
    </xf>
    <xf numFmtId="178" fontId="55" fillId="0" borderId="13" xfId="41" applyNumberFormat="1" applyFont="1" applyFill="1" applyBorder="1" applyAlignment="1">
      <alignment horizontal="right" vertical="center" wrapText="1"/>
    </xf>
    <xf numFmtId="179" fontId="55" fillId="0" borderId="13" xfId="0" applyNumberFormat="1" applyFont="1" applyFill="1" applyBorder="1" applyAlignment="1">
      <alignment horizontal="center" vertical="center" wrapText="1"/>
    </xf>
    <xf numFmtId="0" fontId="42" fillId="0" borderId="13" xfId="0" applyFont="1" applyFill="1" applyBorder="1" applyAlignment="1">
      <alignment horizontal="right"/>
    </xf>
    <xf numFmtId="0" fontId="55" fillId="0" borderId="14" xfId="0" applyFont="1" applyFill="1" applyBorder="1" applyAlignment="1">
      <alignment horizontal="center" vertical="center"/>
    </xf>
    <xf numFmtId="0" fontId="56" fillId="0" borderId="14" xfId="0" applyFont="1" applyFill="1" applyBorder="1" applyAlignment="1">
      <alignment vertical="center" wrapText="1"/>
    </xf>
    <xf numFmtId="0" fontId="56" fillId="0" borderId="14" xfId="0" applyFont="1" applyFill="1" applyBorder="1" applyAlignment="1">
      <alignment horizontal="center" vertical="center" wrapText="1"/>
    </xf>
    <xf numFmtId="178" fontId="56" fillId="0" borderId="14" xfId="41" applyNumberFormat="1" applyFont="1" applyFill="1" applyBorder="1" applyAlignment="1">
      <alignment horizontal="right" vertical="center" wrapText="1"/>
    </xf>
    <xf numFmtId="179" fontId="56" fillId="0" borderId="14"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179" fontId="42" fillId="0" borderId="12" xfId="0" applyNumberFormat="1" applyFont="1" applyFill="1" applyBorder="1" applyAlignment="1">
      <alignment horizontal="center" vertical="center"/>
    </xf>
    <xf numFmtId="179" fontId="42" fillId="0" borderId="13" xfId="0" applyNumberFormat="1" applyFont="1" applyFill="1" applyBorder="1" applyAlignment="1">
      <alignment horizontal="center" vertical="center"/>
    </xf>
    <xf numFmtId="171" fontId="15" fillId="0" borderId="0" xfId="41" applyFont="1" applyFill="1" applyAlignment="1">
      <alignment horizontal="center" vertical="center" wrapText="1"/>
    </xf>
    <xf numFmtId="171" fontId="16" fillId="0" borderId="16" xfId="41"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Dấu phẩy_NEGS"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ền tệ_NEGS"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8.79687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P13"/>
  <sheetViews>
    <sheetView tabSelected="1" view="pageBreakPreview" zoomScale="85" zoomScaleSheetLayoutView="85" zoomScalePageLayoutView="0" workbookViewId="0" topLeftCell="A1">
      <selection activeCell="A2" sqref="A2:O2"/>
    </sheetView>
  </sheetViews>
  <sheetFormatPr defaultColWidth="8.796875" defaultRowHeight="15"/>
  <cols>
    <col min="1" max="1" width="5" style="1" customWidth="1"/>
    <col min="2" max="2" width="23.296875" style="4" customWidth="1"/>
    <col min="3" max="3" width="13.09765625" style="2" customWidth="1"/>
    <col min="4" max="4" width="4.69921875" style="2" customWidth="1"/>
    <col min="5" max="5" width="6.3984375" style="2" customWidth="1"/>
    <col min="6" max="6" width="8.8984375" style="1" customWidth="1"/>
    <col min="7" max="7" width="9.796875" style="5" customWidth="1"/>
    <col min="8" max="8" width="4.8984375" style="1" customWidth="1"/>
    <col min="9" max="9" width="6.8984375" style="1" customWidth="1"/>
    <col min="10" max="10" width="9.3984375" style="6" customWidth="1"/>
    <col min="11" max="12" width="9.09765625" style="1" customWidth="1"/>
    <col min="13" max="14" width="9.296875" style="2" customWidth="1"/>
    <col min="15" max="15" width="14.8984375" style="1" customWidth="1"/>
    <col min="16" max="16" width="32.8984375" style="2" bestFit="1" customWidth="1"/>
    <col min="17" max="16384" width="8.8984375" style="2" customWidth="1"/>
  </cols>
  <sheetData>
    <row r="1" spans="1:16" ht="42.75" customHeight="1">
      <c r="A1" s="41" t="s">
        <v>29</v>
      </c>
      <c r="B1" s="41"/>
      <c r="C1" s="41"/>
      <c r="D1" s="41"/>
      <c r="E1" s="41"/>
      <c r="F1" s="41"/>
      <c r="G1" s="41"/>
      <c r="H1" s="41"/>
      <c r="I1" s="41"/>
      <c r="J1" s="41"/>
      <c r="K1" s="41"/>
      <c r="L1" s="41"/>
      <c r="M1" s="41"/>
      <c r="N1" s="41"/>
      <c r="O1" s="41"/>
      <c r="P1" s="9"/>
    </row>
    <row r="2" spans="1:16" ht="30" customHeight="1">
      <c r="A2" s="42" t="s">
        <v>30</v>
      </c>
      <c r="B2" s="42"/>
      <c r="C2" s="42"/>
      <c r="D2" s="42"/>
      <c r="E2" s="42"/>
      <c r="F2" s="42"/>
      <c r="G2" s="42"/>
      <c r="H2" s="42"/>
      <c r="I2" s="42"/>
      <c r="J2" s="42"/>
      <c r="K2" s="42"/>
      <c r="L2" s="42"/>
      <c r="M2" s="42"/>
      <c r="N2" s="42"/>
      <c r="O2" s="42"/>
      <c r="P2" s="10"/>
    </row>
    <row r="3" spans="1:15" s="1" customFormat="1" ht="36" customHeight="1">
      <c r="A3" s="44" t="s">
        <v>7</v>
      </c>
      <c r="B3" s="46" t="s">
        <v>2</v>
      </c>
      <c r="C3" s="46" t="s">
        <v>1</v>
      </c>
      <c r="D3" s="51" t="s">
        <v>11</v>
      </c>
      <c r="E3" s="52"/>
      <c r="F3" s="53"/>
      <c r="G3" s="46" t="s">
        <v>8</v>
      </c>
      <c r="H3" s="51" t="s">
        <v>12</v>
      </c>
      <c r="I3" s="52"/>
      <c r="J3" s="53"/>
      <c r="K3" s="48" t="s">
        <v>9</v>
      </c>
      <c r="L3" s="49"/>
      <c r="M3" s="49"/>
      <c r="N3" s="50"/>
      <c r="O3" s="46" t="s">
        <v>10</v>
      </c>
    </row>
    <row r="4" spans="1:15" s="1" customFormat="1" ht="69.75" customHeight="1">
      <c r="A4" s="45"/>
      <c r="B4" s="47"/>
      <c r="C4" s="47"/>
      <c r="D4" s="3" t="s">
        <v>5</v>
      </c>
      <c r="E4" s="3" t="s">
        <v>4</v>
      </c>
      <c r="F4" s="3" t="s">
        <v>3</v>
      </c>
      <c r="G4" s="47"/>
      <c r="H4" s="3" t="s">
        <v>5</v>
      </c>
      <c r="I4" s="3" t="s">
        <v>4</v>
      </c>
      <c r="J4" s="7" t="s">
        <v>6</v>
      </c>
      <c r="K4" s="38" t="s">
        <v>26</v>
      </c>
      <c r="L4" s="38" t="s">
        <v>27</v>
      </c>
      <c r="M4" s="38" t="s">
        <v>13</v>
      </c>
      <c r="N4" s="38" t="s">
        <v>24</v>
      </c>
      <c r="O4" s="47"/>
    </row>
    <row r="5" spans="1:15" s="17" customFormat="1" ht="48" customHeight="1">
      <c r="A5" s="19">
        <v>1</v>
      </c>
      <c r="B5" s="20" t="s">
        <v>28</v>
      </c>
      <c r="C5" s="21" t="s">
        <v>15</v>
      </c>
      <c r="D5" s="22">
        <v>30</v>
      </c>
      <c r="E5" s="22">
        <v>111</v>
      </c>
      <c r="F5" s="23">
        <v>623.1</v>
      </c>
      <c r="G5" s="22" t="s">
        <v>14</v>
      </c>
      <c r="H5" s="22">
        <v>2</v>
      </c>
      <c r="I5" s="22">
        <v>389</v>
      </c>
      <c r="J5" s="23">
        <v>586</v>
      </c>
      <c r="K5" s="24"/>
      <c r="L5" s="24">
        <v>31</v>
      </c>
      <c r="M5" s="25"/>
      <c r="N5" s="39">
        <f>K5+M5+L5</f>
        <v>31</v>
      </c>
      <c r="O5" s="22" t="s">
        <v>16</v>
      </c>
    </row>
    <row r="6" spans="1:15" s="17" customFormat="1" ht="48" customHeight="1">
      <c r="A6" s="26">
        <v>2</v>
      </c>
      <c r="B6" s="27" t="s">
        <v>17</v>
      </c>
      <c r="C6" s="28" t="s">
        <v>15</v>
      </c>
      <c r="D6" s="29">
        <v>30</v>
      </c>
      <c r="E6" s="29">
        <v>109</v>
      </c>
      <c r="F6" s="30">
        <v>1015.6</v>
      </c>
      <c r="G6" s="29" t="s">
        <v>14</v>
      </c>
      <c r="H6" s="29">
        <v>30</v>
      </c>
      <c r="I6" s="29">
        <v>109</v>
      </c>
      <c r="J6" s="30">
        <v>1015.6</v>
      </c>
      <c r="K6" s="31">
        <v>8</v>
      </c>
      <c r="L6" s="31"/>
      <c r="M6" s="32"/>
      <c r="N6" s="40">
        <f>K6+M6+L6</f>
        <v>8</v>
      </c>
      <c r="O6" s="29" t="s">
        <v>18</v>
      </c>
    </row>
    <row r="7" spans="1:15" s="17" customFormat="1" ht="48" customHeight="1">
      <c r="A7" s="26">
        <v>3</v>
      </c>
      <c r="B7" s="27" t="s">
        <v>19</v>
      </c>
      <c r="C7" s="28" t="s">
        <v>15</v>
      </c>
      <c r="D7" s="29">
        <v>30</v>
      </c>
      <c r="E7" s="29">
        <v>102</v>
      </c>
      <c r="F7" s="30">
        <v>278</v>
      </c>
      <c r="G7" s="29" t="s">
        <v>14</v>
      </c>
      <c r="H7" s="29">
        <v>2</v>
      </c>
      <c r="I7" s="29">
        <v>388</v>
      </c>
      <c r="J7" s="30">
        <v>278</v>
      </c>
      <c r="K7" s="31"/>
      <c r="L7" s="31">
        <v>23.4</v>
      </c>
      <c r="M7" s="32"/>
      <c r="N7" s="40">
        <f>K7+M7+L7</f>
        <v>23.4</v>
      </c>
      <c r="O7" s="29" t="s">
        <v>20</v>
      </c>
    </row>
    <row r="8" spans="1:15" s="17" customFormat="1" ht="48" customHeight="1">
      <c r="A8" s="26">
        <v>4</v>
      </c>
      <c r="B8" s="27" t="s">
        <v>21</v>
      </c>
      <c r="C8" s="28" t="s">
        <v>15</v>
      </c>
      <c r="D8" s="29">
        <v>30</v>
      </c>
      <c r="E8" s="29">
        <v>85</v>
      </c>
      <c r="F8" s="30">
        <v>288.8</v>
      </c>
      <c r="G8" s="29" t="s">
        <v>14</v>
      </c>
      <c r="H8" s="29">
        <v>30</v>
      </c>
      <c r="I8" s="29">
        <v>85</v>
      </c>
      <c r="J8" s="30">
        <v>288.8</v>
      </c>
      <c r="K8" s="31">
        <v>37.5</v>
      </c>
      <c r="L8" s="31"/>
      <c r="M8" s="32"/>
      <c r="N8" s="40">
        <f>K8+M8+L8</f>
        <v>37.5</v>
      </c>
      <c r="O8" s="29" t="s">
        <v>22</v>
      </c>
    </row>
    <row r="9" spans="1:15" s="17" customFormat="1" ht="48" customHeight="1">
      <c r="A9" s="33">
        <v>5</v>
      </c>
      <c r="B9" s="34" t="s">
        <v>25</v>
      </c>
      <c r="C9" s="28" t="s">
        <v>15</v>
      </c>
      <c r="D9" s="35">
        <v>30</v>
      </c>
      <c r="E9" s="35">
        <v>77</v>
      </c>
      <c r="F9" s="36">
        <v>57.5</v>
      </c>
      <c r="G9" s="35" t="s">
        <v>23</v>
      </c>
      <c r="H9" s="35">
        <v>30</v>
      </c>
      <c r="I9" s="35">
        <v>77</v>
      </c>
      <c r="J9" s="36">
        <v>57.5</v>
      </c>
      <c r="K9" s="37"/>
      <c r="L9" s="37"/>
      <c r="M9" s="37">
        <v>3</v>
      </c>
      <c r="N9" s="40">
        <f>K9+M9</f>
        <v>3</v>
      </c>
      <c r="O9" s="35"/>
    </row>
    <row r="10" spans="1:15" s="16" customFormat="1" ht="48" customHeight="1">
      <c r="A10" s="43" t="s">
        <v>0</v>
      </c>
      <c r="B10" s="43"/>
      <c r="C10" s="12"/>
      <c r="D10" s="11"/>
      <c r="E10" s="13"/>
      <c r="F10" s="14">
        <f>SUM(F5:F9)</f>
        <v>2263</v>
      </c>
      <c r="G10" s="14"/>
      <c r="H10" s="14"/>
      <c r="I10" s="14"/>
      <c r="J10" s="14">
        <f>SUM(J5:J9)</f>
        <v>2225.9</v>
      </c>
      <c r="K10" s="18">
        <f>SUM(K5:K9)</f>
        <v>45.5</v>
      </c>
      <c r="L10" s="18">
        <f>SUM(L5:L9)</f>
        <v>54.4</v>
      </c>
      <c r="M10" s="15">
        <f>SUM(M9:M9)</f>
        <v>3</v>
      </c>
      <c r="N10" s="15">
        <f>SUM(N5:N9)</f>
        <v>102.9</v>
      </c>
      <c r="O10" s="13"/>
    </row>
    <row r="13" ht="18.75">
      <c r="I13" s="8"/>
    </row>
  </sheetData>
  <sheetProtection/>
  <mergeCells count="11">
    <mergeCell ref="H3:J3"/>
    <mergeCell ref="A1:O1"/>
    <mergeCell ref="A2:O2"/>
    <mergeCell ref="A10:B10"/>
    <mergeCell ref="A3:A4"/>
    <mergeCell ref="B3:B4"/>
    <mergeCell ref="C3:C4"/>
    <mergeCell ref="K3:N3"/>
    <mergeCell ref="O3:O4"/>
    <mergeCell ref="G3:G4"/>
    <mergeCell ref="D3:F3"/>
  </mergeCells>
  <printOptions/>
  <pageMargins left="0.39" right="0.3" top="0.34" bottom="0.24" header="0.31" footer="0.17"/>
  <pageSetup blackAndWhite="1" fitToHeight="0"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MyPC</cp:lastModifiedBy>
  <cp:lastPrinted>2023-11-29T07:52:47Z</cp:lastPrinted>
  <dcterms:created xsi:type="dcterms:W3CDTF">2018-03-08T03:17:25Z</dcterms:created>
  <dcterms:modified xsi:type="dcterms:W3CDTF">2023-11-29T07:52:51Z</dcterms:modified>
  <cp:category/>
  <cp:version/>
  <cp:contentType/>
  <cp:contentStatus/>
</cp:coreProperties>
</file>