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\AppData\Local\Temp\Tandan JSC\files\"/>
    </mc:Choice>
  </mc:AlternateContent>
  <bookViews>
    <workbookView xWindow="-120" yWindow="-120" windowWidth="20730" windowHeight="11760"/>
  </bookViews>
  <sheets>
    <sheet name="TKDT" sheetId="8" r:id="rId1"/>
  </sheets>
  <definedNames>
    <definedName name="_xlnm.Print_Titles" localSheetId="0">TKDT!$4:$5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8" i="8" l="1"/>
  <c r="M64" i="8"/>
  <c r="K123" i="8" l="1"/>
  <c r="J123" i="8"/>
  <c r="E123" i="8"/>
  <c r="M122" i="8"/>
  <c r="M117" i="8"/>
  <c r="M116" i="8"/>
  <c r="M113" i="8"/>
  <c r="M110" i="8"/>
  <c r="M105" i="8"/>
  <c r="M101" i="8"/>
  <c r="M100" i="8"/>
  <c r="M96" i="8"/>
  <c r="M92" i="8"/>
  <c r="M90" i="8"/>
  <c r="M87" i="8"/>
  <c r="M84" i="8"/>
  <c r="M81" i="8"/>
  <c r="M76" i="8"/>
  <c r="M73" i="8"/>
  <c r="M71" i="8"/>
  <c r="M57" i="8"/>
  <c r="M55" i="8"/>
  <c r="M52" i="8"/>
  <c r="M45" i="8"/>
  <c r="M40" i="8"/>
  <c r="M37" i="8"/>
  <c r="M31" i="8"/>
  <c r="M28" i="8"/>
  <c r="M25" i="8"/>
  <c r="M22" i="8"/>
  <c r="M19" i="8"/>
  <c r="M16" i="8"/>
  <c r="M13" i="8"/>
  <c r="M9" i="8"/>
  <c r="L6" i="8"/>
  <c r="L123" i="8" s="1"/>
  <c r="M6" i="8" l="1"/>
</calcChain>
</file>

<file path=xl/comments1.xml><?xml version="1.0" encoding="utf-8"?>
<comments xmlns="http://schemas.openxmlformats.org/spreadsheetml/2006/main">
  <authors>
    <author>AutoBVT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<sst xmlns="http://schemas.openxmlformats.org/spreadsheetml/2006/main" count="639" uniqueCount="163">
  <si>
    <t>Họ và tên</t>
  </si>
  <si>
    <t>Bản đồ đo đạc 1992</t>
  </si>
  <si>
    <t xml:space="preserve">Số tờ
 BĐ
</t>
  </si>
  <si>
    <t xml:space="preserve">Số
 thửa </t>
  </si>
  <si>
    <t>Diện tích
 thửa 
( m2)</t>
  </si>
  <si>
    <t xml:space="preserve">Số tờ 
BĐ
</t>
  </si>
  <si>
    <t xml:space="preserve">Số 
thửa </t>
  </si>
  <si>
    <t>Diện tích thửa 
( m2)</t>
  </si>
  <si>
    <t>UBND xã</t>
  </si>
  <si>
    <t>Tổng diện tích</t>
  </si>
  <si>
    <t>Bản đồ địa chính, TĐ</t>
  </si>
  <si>
    <t>Loại đất</t>
  </si>
  <si>
    <t>LUC</t>
  </si>
  <si>
    <t xml:space="preserve">Ghi chú sổ địa chính, sổ
mục kê </t>
  </si>
  <si>
    <t>Diện tích thu hồi (m2)</t>
  </si>
  <si>
    <t>Diện tích còn lại (m2)</t>
  </si>
  <si>
    <t>Đất hộ
(m2)</t>
  </si>
  <si>
    <t>Đất UBND
(m2)</t>
  </si>
  <si>
    <t>Tổng diện tích thu hồi
(m2)</t>
  </si>
  <si>
    <t>STT</t>
  </si>
  <si>
    <t xml:space="preserve">
DANH SÁCH CÁC HỘ GIA ĐÌNH, CÁ NHÂN CÓ ĐẤT THU HỒI THỰC HIỆN DỰ ÁN:          
      </t>
  </si>
  <si>
    <t>Nguyễn Thế Cường</t>
  </si>
  <si>
    <t>Nguyễn Công Tảo</t>
  </si>
  <si>
    <t>Nguyễn Tấn Hiền</t>
  </si>
  <si>
    <t>24</t>
  </si>
  <si>
    <t>509</t>
  </si>
  <si>
    <t>411</t>
  </si>
  <si>
    <t>410</t>
  </si>
  <si>
    <t>505</t>
  </si>
  <si>
    <t>11</t>
  </si>
  <si>
    <t>960</t>
  </si>
  <si>
    <t>Lương Thị Cam</t>
  </si>
  <si>
    <t>Nguyễn Thị Lơ (Liêm)</t>
  </si>
  <si>
    <t>Lương Đức Ngát</t>
  </si>
  <si>
    <t>Nguyễn Thị Nhạp</t>
  </si>
  <si>
    <t>Nguyễn Tấn Thành
Nguyễn Văn Bàn</t>
  </si>
  <si>
    <t>Nguyễn Thế Tráng</t>
  </si>
  <si>
    <t>Lương Đức Nhật</t>
  </si>
  <si>
    <t>Nguyễn Đắc Báu</t>
  </si>
  <si>
    <t xml:space="preserve">BHK </t>
  </si>
  <si>
    <t>Nguyễn Khắc Hoạt</t>
  </si>
  <si>
    <t>Nguyễn Khắc Thiệp</t>
  </si>
  <si>
    <t>Nguyễn Thế Nguyệt</t>
  </si>
  <si>
    <t>Nguyễn Thị Khiết</t>
  </si>
  <si>
    <t>4950</t>
  </si>
  <si>
    <t>976</t>
  </si>
  <si>
    <t>Nguyễn Đình Lân</t>
  </si>
  <si>
    <t>Kim Văn Liêu</t>
  </si>
  <si>
    <t>Nguyễn Khắc Hưng</t>
  </si>
  <si>
    <t>Nguyễn Bá Pha</t>
  </si>
  <si>
    <t>Nguyễn Thế Mùi</t>
  </si>
  <si>
    <t>Nguyễn Thế Giảng</t>
  </si>
  <si>
    <t>Nguyễn Văn Tô</t>
  </si>
  <si>
    <t>Nguyễn Đắc Tam</t>
  </si>
  <si>
    <t>Nguyễn Khắc Sung</t>
  </si>
  <si>
    <t>Nguyễn Đình Trượng</t>
  </si>
  <si>
    <t>Nguyễn Khắc Khiêm</t>
  </si>
  <si>
    <t>Nguyễn Khắc Thạch</t>
  </si>
  <si>
    <t>Nguyễn Đức Bách</t>
  </si>
  <si>
    <t>Nguyễn Thị Hương</t>
  </si>
  <si>
    <t>Nguyễn Khắc Kiên</t>
  </si>
  <si>
    <t>Nguyễn Đắc Điện</t>
  </si>
  <si>
    <t>Nguyễn Khắc Sinh</t>
  </si>
  <si>
    <t>Nguyễn Thế Bân</t>
  </si>
  <si>
    <t>Nguyễn Khắc Tăng</t>
  </si>
  <si>
    <t>Nguyễn Đình Xế</t>
  </si>
  <si>
    <t>Nguyễn Thị Hiển</t>
  </si>
  <si>
    <t>Nguyễn Thế Nam (Miên)</t>
  </si>
  <si>
    <t>Nguyễn Công Minh</t>
  </si>
  <si>
    <t>Nguyễn Thị Hoa</t>
  </si>
  <si>
    <t>Lương Đức Quyết</t>
  </si>
  <si>
    <t>Nguyễn Văn Đọc</t>
  </si>
  <si>
    <t>Lương Đức Việt</t>
  </si>
  <si>
    <t>Nguyễn Thế Tường</t>
  </si>
  <si>
    <t>Nguyễn Khắc Thêm</t>
  </si>
  <si>
    <t>Nguyễn Thị Thị
Nguyễn Khắc Đặt</t>
  </si>
  <si>
    <t>Lương Đức Quýnh</t>
  </si>
  <si>
    <t>Lương Đức Tuân (Then)</t>
  </si>
  <si>
    <t>Nguyễn Khắc Nguyên (Sỉu)</t>
  </si>
  <si>
    <t>Nguyễn Thị Lúa</t>
  </si>
  <si>
    <t>Nguyễn Tấn Thành</t>
  </si>
  <si>
    <t>DTL</t>
  </si>
  <si>
    <t>DGT</t>
  </si>
  <si>
    <t>SMK-113- HTX</t>
  </si>
  <si>
    <t>SMK-124- HTX</t>
  </si>
  <si>
    <t>SMK-122- HTX</t>
  </si>
  <si>
    <t>SMK-114, 
Nguyễn Duy Mẫn: 128,0
HTX: 18,0</t>
  </si>
  <si>
    <t>SMK-114- HTX</t>
  </si>
  <si>
    <t>SMK-112- Nguyễn Văn Xế</t>
  </si>
  <si>
    <t>SMK-112- Nguyễn Văn Phương</t>
  </si>
  <si>
    <t>SMK-112- HTX</t>
  </si>
  <si>
    <t>SMK-113- Nguyễn Thị Ba</t>
  </si>
  <si>
    <t>SMK-113- Nguyễn Thế Tuân</t>
  </si>
  <si>
    <t>SMK-113- Nguyễn Khắc Đàn</t>
  </si>
  <si>
    <t>SMK-113- Lương Đức Quýnh</t>
  </si>
  <si>
    <t>SMK-113- Nguyễn Thị Thời</t>
  </si>
  <si>
    <t>SMK-113- Nguyễn Thế Lãng</t>
  </si>
  <si>
    <t>Nguyễn Thị Luyên</t>
  </si>
  <si>
    <t>Nguyễn Đắc Hồng Thái</t>
  </si>
  <si>
    <t>Nguyễn Thế Lễ</t>
  </si>
  <si>
    <t>Nguyễn Văn Thạo</t>
  </si>
  <si>
    <t>Nguyễn Đức Bảng
Nguyễn Thị Hải (vợ)</t>
  </si>
  <si>
    <t>SMK-112- Nguyễn Văn Chất</t>
  </si>
  <si>
    <t>Nguyễn Khắc Hưng (cánh)</t>
  </si>
  <si>
    <t>Nguyễn Thị Ba (cư)</t>
  </si>
  <si>
    <t>Nguyễn Thị Thời</t>
  </si>
  <si>
    <t>Nguyễn Thị Luyên (vợ)</t>
  </si>
  <si>
    <t>962</t>
  </si>
  <si>
    <t>80</t>
  </si>
  <si>
    <t>960/6</t>
  </si>
  <si>
    <t>60</t>
  </si>
  <si>
    <t>960/3</t>
  </si>
  <si>
    <t>67</t>
  </si>
  <si>
    <t>Nguyễn Duy Chi</t>
  </si>
  <si>
    <t>960/1</t>
  </si>
  <si>
    <t>38</t>
  </si>
  <si>
    <t>960/12</t>
  </si>
  <si>
    <t>Nguyễn Đắc Dạn</t>
  </si>
  <si>
    <t>960/4</t>
  </si>
  <si>
    <t>54</t>
  </si>
  <si>
    <t>Lương Đức Ái
Nguyễn Thị Tỉu</t>
  </si>
  <si>
    <t>960/11</t>
  </si>
  <si>
    <t>75</t>
  </si>
  <si>
    <t>Nguyễn Khắc Thể</t>
  </si>
  <si>
    <t>960/8</t>
  </si>
  <si>
    <t>Nguyễn Thế Nhàn</t>
  </si>
  <si>
    <t>960/9</t>
  </si>
  <si>
    <t>279</t>
  </si>
  <si>
    <t>Kim Văn Lụa</t>
  </si>
  <si>
    <t>960/5</t>
  </si>
  <si>
    <t>131</t>
  </si>
  <si>
    <t>Hoàng Văn Phương</t>
  </si>
  <si>
    <t>960/7</t>
  </si>
  <si>
    <t>50</t>
  </si>
  <si>
    <t>960/10</t>
  </si>
  <si>
    <t>Nguyễn Khắc Đàn</t>
  </si>
  <si>
    <t>SMK-112- Hoàng Hữu Dương</t>
  </si>
  <si>
    <t>SMK-112- Nguyễn Khắc Thể</t>
  </si>
  <si>
    <t>SMK-112- Lương Đức Ái</t>
  </si>
  <si>
    <t>SMK-112- Kim Văn Lụa</t>
  </si>
  <si>
    <t>SMK-112- Nguyễn Thế Nhàn</t>
  </si>
  <si>
    <t>SMK-112- Nguyễn Thị Hơn</t>
  </si>
  <si>
    <t>SMK-112- Nguyễn Khắc Sinh</t>
  </si>
  <si>
    <t>Hoàng Hữu Dương
Lương Thị Tằm (vợ)</t>
  </si>
  <si>
    <t>Nguyễn Thị Hơn</t>
  </si>
  <si>
    <t xml:space="preserve">SMK-112- Nguyễn Thế Thẩn </t>
  </si>
  <si>
    <t xml:space="preserve">SMK-112- Nguyễn Duy Chi </t>
  </si>
  <si>
    <t xml:space="preserve">SMK-112- Nguyễn Đắc Báu </t>
  </si>
  <si>
    <t xml:space="preserve">SMK-112- Nguyễn Đắc Dạn </t>
  </si>
  <si>
    <t>Nguyễn Văn Tòng</t>
  </si>
  <si>
    <t>SMK-112- Nguyễn Văn Tòng</t>
  </si>
  <si>
    <t>SMK-131- Nguyễn Đắc Điện</t>
  </si>
  <si>
    <t>Nguyễn Thế Thắng</t>
  </si>
  <si>
    <t>SĐC</t>
  </si>
  <si>
    <t>Nguyễn Duy Mẫn 
(vợ Nguyễn Thị Luyện)</t>
  </si>
  <si>
    <t>Nguyễn Công Tám</t>
  </si>
  <si>
    <t>Nguyễn Khắc Sửu (Đàn)</t>
  </si>
  <si>
    <t>XÂY DỰNG CSHT CỤM DÂN CƯ NA CAU, THÔN HẬU, XÃ LIÊN CHUNG, HUYỆN TÂN YÊN, TỈNH BẮC GIANG</t>
  </si>
  <si>
    <t>Nguyễn Thị Vi-con đẻ
Nguyễn Thị Thu Hương- con đẻ
Nguyễn Thế Đẩu - con đẻ
(Thuộc hàng TK thứ nhất của ông Nguyễn Thế Thẩn)</t>
  </si>
  <si>
    <t>Nguyễn Thị Chăm - con đẻ
Nguyễn Thế Cầm- con đẻ
Nguyễn Thế Lấy- con đẻ
Nguyễn Thị Nấy- con đẻ
Nguyễn Thế Trạm- con đẻ
Nguyễn Thế Dược- con đẻ
Nguyễn Thị Mín- con đẻ
(Thuộc hàng TK thứ nhất của ông Nguyễn Thế Được)
Nguyễn Thế Thắng- cháu ruột
Nguyễn Thị Thu - cháu ruột
(Thuộc hàng TK thế vị của ông Nguyễn Thế Được)</t>
  </si>
  <si>
    <t xml:space="preserve">Nguyễn Thị Lệnh - con đẻ
Nguyễn Thế Bống - con đẻ
(Thuộc hàng TK thứ nhất của ông Nguyễn Thế Lãng)
</t>
  </si>
  <si>
    <t>Nguyễn Thị Vườn- con đẻ
(Thuộc hàng TK thứ nhất của ông Nguyễn Thanh Chất)
Nguyễn Thị Quyên- con dâu
Nguyễn Văn Anh- cháu ruột
(Thuộc hàng TK thế vị của ông Nguyễn Thanh Chất)</t>
  </si>
  <si>
    <t>(Kèm theo Thông báo số: ……./TB-UBND ngày ……./3/2024 của ủy ban nhân dân huyện Tân Yên).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</si>
</sst>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8" fillId="2" borderId="7" xfId="0" applyFont="1" applyFill="1" applyBorder="1" applyAlignment="1">
      <alignment vertical="center" wrapText="1"/>
    </xf>
    <xf numFmtId="0" fontId="4" fillId="0" borderId="0" xfId="0" applyFont="1"/>
    <xf numFmtId="0" fontId="8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Alignment="1">
      <alignment vertical="center"/>
    </xf>
    <xf numFmtId="49" fontId="8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/>
    </xf>
    <xf numFmtId="49" fontId="8" fillId="0" borderId="7" xfId="0" applyNumberFormat="1" applyFont="1" applyBorder="1" applyAlignment="1">
      <alignment horizontal="center" vertical="center"/>
    </xf>
    <xf numFmtId="0" fontId="2" fillId="0" borderId="7" xfId="0" applyFont="1" applyBorder="1"/>
    <xf numFmtId="49" fontId="2" fillId="0" borderId="7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6"/>
  <sheetViews>
    <sheetView tabSelected="1" topLeftCell="A109" workbookViewId="0">
      <selection activeCell="A3" sqref="A3:N3"/>
    </sheetView>
  </sheetViews>
  <sheetFormatPr defaultRowHeight="15.75" x14ac:dyDescent="0.25"/>
  <cols>
    <col min="1" max="1" width="4.375" customWidth="1"/>
    <col min="2" max="2" width="25.25" customWidth="1"/>
    <col min="3" max="3" width="5.5" customWidth="1"/>
    <col min="4" max="4" width="5.625" customWidth="1"/>
    <col min="5" max="5" width="8.125" customWidth="1"/>
    <col min="6" max="6" width="5.625" customWidth="1"/>
    <col min="7" max="7" width="6.5" customWidth="1"/>
    <col min="8" max="8" width="6.75" customWidth="1"/>
    <col min="9" max="9" width="7.5" customWidth="1"/>
    <col min="10" max="10" width="7.5" style="8" customWidth="1"/>
    <col min="11" max="11" width="7.125" customWidth="1"/>
    <col min="12" max="12" width="8.125" customWidth="1"/>
    <col min="13" max="13" width="7" customWidth="1"/>
    <col min="14" max="14" width="25.375" customWidth="1"/>
  </cols>
  <sheetData>
    <row r="1" spans="1:14" ht="30.75" customHeight="1" x14ac:dyDescent="0.25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1.75" customHeight="1" x14ac:dyDescent="0.25">
      <c r="A2" s="57" t="s">
        <v>157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10" customFormat="1" ht="21" customHeight="1" x14ac:dyDescent="0.25">
      <c r="A3" s="58" t="s">
        <v>162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24.75" customHeight="1" x14ac:dyDescent="0.25">
      <c r="A4" s="59" t="s">
        <v>19</v>
      </c>
      <c r="B4" s="59" t="s">
        <v>0</v>
      </c>
      <c r="C4" s="61" t="s">
        <v>10</v>
      </c>
      <c r="D4" s="62"/>
      <c r="E4" s="63"/>
      <c r="F4" s="59" t="s">
        <v>11</v>
      </c>
      <c r="G4" s="61" t="s">
        <v>1</v>
      </c>
      <c r="H4" s="62"/>
      <c r="I4" s="63"/>
      <c r="J4" s="61" t="s">
        <v>14</v>
      </c>
      <c r="K4" s="62"/>
      <c r="L4" s="63"/>
      <c r="M4" s="59" t="s">
        <v>15</v>
      </c>
      <c r="N4" s="59" t="s">
        <v>13</v>
      </c>
    </row>
    <row r="5" spans="1:14" ht="62.25" customHeight="1" x14ac:dyDescent="0.25">
      <c r="A5" s="60"/>
      <c r="B5" s="60"/>
      <c r="C5" s="15" t="s">
        <v>2</v>
      </c>
      <c r="D5" s="15" t="s">
        <v>3</v>
      </c>
      <c r="E5" s="15" t="s">
        <v>4</v>
      </c>
      <c r="F5" s="60"/>
      <c r="G5" s="15" t="s">
        <v>5</v>
      </c>
      <c r="H5" s="15" t="s">
        <v>6</v>
      </c>
      <c r="I5" s="15" t="s">
        <v>7</v>
      </c>
      <c r="J5" s="15" t="s">
        <v>16</v>
      </c>
      <c r="K5" s="15" t="s">
        <v>17</v>
      </c>
      <c r="L5" s="15" t="s">
        <v>18</v>
      </c>
      <c r="M5" s="64"/>
      <c r="N5" s="64"/>
    </row>
    <row r="6" spans="1:14" s="9" customFormat="1" ht="21.95" customHeight="1" x14ac:dyDescent="0.25">
      <c r="A6" s="17">
        <v>1</v>
      </c>
      <c r="B6" s="13" t="s">
        <v>21</v>
      </c>
      <c r="C6" s="16" t="s">
        <v>24</v>
      </c>
      <c r="D6" s="16" t="s">
        <v>25</v>
      </c>
      <c r="E6" s="17">
        <v>16</v>
      </c>
      <c r="F6" s="17" t="s">
        <v>12</v>
      </c>
      <c r="G6" s="16" t="s">
        <v>29</v>
      </c>
      <c r="H6" s="16" t="s">
        <v>30</v>
      </c>
      <c r="I6" s="16" t="s">
        <v>44</v>
      </c>
      <c r="J6" s="17">
        <v>16</v>
      </c>
      <c r="K6" s="17"/>
      <c r="L6" s="17">
        <f>J6+K6</f>
        <v>16</v>
      </c>
      <c r="M6" s="17">
        <f>E6-L6</f>
        <v>0</v>
      </c>
      <c r="N6" s="19"/>
    </row>
    <row r="7" spans="1:14" s="9" customFormat="1" ht="21.95" customHeight="1" x14ac:dyDescent="0.25">
      <c r="A7" s="14">
        <v>2</v>
      </c>
      <c r="B7" s="3" t="s">
        <v>22</v>
      </c>
      <c r="C7" s="16" t="s">
        <v>24</v>
      </c>
      <c r="D7" s="16" t="s">
        <v>26</v>
      </c>
      <c r="E7" s="17">
        <v>10.8</v>
      </c>
      <c r="F7" s="17" t="s">
        <v>12</v>
      </c>
      <c r="G7" s="16" t="s">
        <v>29</v>
      </c>
      <c r="H7" s="16" t="s">
        <v>30</v>
      </c>
      <c r="I7" s="16" t="s">
        <v>44</v>
      </c>
      <c r="J7" s="17">
        <v>10.8</v>
      </c>
      <c r="K7" s="17"/>
      <c r="L7" s="17">
        <v>10.8</v>
      </c>
      <c r="M7" s="17">
        <v>0</v>
      </c>
      <c r="N7" s="19"/>
    </row>
    <row r="8" spans="1:14" s="9" customFormat="1" ht="21.95" customHeight="1" x14ac:dyDescent="0.25">
      <c r="A8" s="46">
        <v>3</v>
      </c>
      <c r="B8" s="43" t="s">
        <v>23</v>
      </c>
      <c r="C8" s="16" t="s">
        <v>24</v>
      </c>
      <c r="D8" s="16" t="s">
        <v>27</v>
      </c>
      <c r="E8" s="17">
        <v>11.6</v>
      </c>
      <c r="F8" s="17" t="s">
        <v>12</v>
      </c>
      <c r="G8" s="16" t="s">
        <v>29</v>
      </c>
      <c r="H8" s="16" t="s">
        <v>30</v>
      </c>
      <c r="I8" s="16" t="s">
        <v>44</v>
      </c>
      <c r="J8" s="17">
        <v>11.6</v>
      </c>
      <c r="K8" s="17"/>
      <c r="L8" s="17">
        <v>11.6</v>
      </c>
      <c r="M8" s="17">
        <v>0</v>
      </c>
      <c r="N8" s="19"/>
    </row>
    <row r="9" spans="1:14" s="9" customFormat="1" ht="21.95" customHeight="1" x14ac:dyDescent="0.25">
      <c r="A9" s="47"/>
      <c r="B9" s="44"/>
      <c r="C9" s="16" t="s">
        <v>24</v>
      </c>
      <c r="D9" s="11" t="s">
        <v>28</v>
      </c>
      <c r="E9" s="18">
        <v>95.8</v>
      </c>
      <c r="F9" s="17" t="s">
        <v>12</v>
      </c>
      <c r="G9" s="11" t="s">
        <v>29</v>
      </c>
      <c r="H9" s="16" t="s">
        <v>30</v>
      </c>
      <c r="I9" s="16" t="s">
        <v>44</v>
      </c>
      <c r="J9" s="18">
        <v>95.8</v>
      </c>
      <c r="K9" s="17"/>
      <c r="L9" s="18">
        <v>95.8</v>
      </c>
      <c r="M9" s="17">
        <f>E9-L9</f>
        <v>0</v>
      </c>
      <c r="N9" s="19"/>
    </row>
    <row r="10" spans="1:14" s="9" customFormat="1" ht="21.95" customHeight="1" x14ac:dyDescent="0.25">
      <c r="A10" s="47"/>
      <c r="B10" s="44"/>
      <c r="C10" s="16" t="s">
        <v>24</v>
      </c>
      <c r="D10" s="14">
        <v>491</v>
      </c>
      <c r="E10" s="17">
        <v>87.1</v>
      </c>
      <c r="F10" s="17" t="s">
        <v>12</v>
      </c>
      <c r="G10" s="16" t="s">
        <v>29</v>
      </c>
      <c r="H10" s="16" t="s">
        <v>30</v>
      </c>
      <c r="I10" s="16" t="s">
        <v>44</v>
      </c>
      <c r="J10" s="17">
        <v>87.1</v>
      </c>
      <c r="K10" s="17"/>
      <c r="L10" s="17">
        <v>87.1</v>
      </c>
      <c r="M10" s="17">
        <v>0</v>
      </c>
      <c r="N10" s="19"/>
    </row>
    <row r="11" spans="1:14" s="9" customFormat="1" ht="21.95" customHeight="1" x14ac:dyDescent="0.25">
      <c r="A11" s="48"/>
      <c r="B11" s="45"/>
      <c r="C11" s="16" t="s">
        <v>24</v>
      </c>
      <c r="D11" s="14">
        <v>401</v>
      </c>
      <c r="E11" s="17">
        <v>31.8</v>
      </c>
      <c r="F11" s="17" t="s">
        <v>12</v>
      </c>
      <c r="G11" s="16" t="s">
        <v>29</v>
      </c>
      <c r="H11" s="16" t="s">
        <v>30</v>
      </c>
      <c r="I11" s="16" t="s">
        <v>44</v>
      </c>
      <c r="J11" s="17">
        <v>31.8</v>
      </c>
      <c r="K11" s="17"/>
      <c r="L11" s="17">
        <v>31.8</v>
      </c>
      <c r="M11" s="17">
        <v>0</v>
      </c>
      <c r="N11" s="19"/>
    </row>
    <row r="12" spans="1:14" s="9" customFormat="1" ht="23.1" customHeight="1" x14ac:dyDescent="0.25">
      <c r="A12" s="14">
        <v>4</v>
      </c>
      <c r="B12" s="13" t="s">
        <v>31</v>
      </c>
      <c r="C12" s="16" t="s">
        <v>24</v>
      </c>
      <c r="D12" s="14">
        <v>409</v>
      </c>
      <c r="E12" s="14">
        <v>19.5</v>
      </c>
      <c r="F12" s="17" t="s">
        <v>12</v>
      </c>
      <c r="G12" s="16" t="s">
        <v>29</v>
      </c>
      <c r="H12" s="16" t="s">
        <v>30</v>
      </c>
      <c r="I12" s="16" t="s">
        <v>44</v>
      </c>
      <c r="J12" s="14">
        <v>19.5</v>
      </c>
      <c r="K12" s="17"/>
      <c r="L12" s="14">
        <v>19.5</v>
      </c>
      <c r="M12" s="17">
        <v>0</v>
      </c>
      <c r="N12" s="19"/>
    </row>
    <row r="13" spans="1:14" s="9" customFormat="1" ht="23.1" customHeight="1" x14ac:dyDescent="0.25">
      <c r="A13" s="17">
        <v>5</v>
      </c>
      <c r="B13" s="13" t="s">
        <v>32</v>
      </c>
      <c r="C13" s="16" t="s">
        <v>24</v>
      </c>
      <c r="D13" s="14">
        <v>408</v>
      </c>
      <c r="E13" s="14">
        <v>37.5</v>
      </c>
      <c r="F13" s="17" t="s">
        <v>12</v>
      </c>
      <c r="G13" s="16" t="s">
        <v>29</v>
      </c>
      <c r="H13" s="16" t="s">
        <v>30</v>
      </c>
      <c r="I13" s="16" t="s">
        <v>44</v>
      </c>
      <c r="J13" s="14">
        <v>37.5</v>
      </c>
      <c r="K13" s="17"/>
      <c r="L13" s="14">
        <v>37.5</v>
      </c>
      <c r="M13" s="17">
        <f>E13-L13</f>
        <v>0</v>
      </c>
      <c r="N13" s="3"/>
    </row>
    <row r="14" spans="1:14" s="9" customFormat="1" ht="23.1" customHeight="1" x14ac:dyDescent="0.25">
      <c r="A14" s="55">
        <v>6</v>
      </c>
      <c r="B14" s="56" t="s">
        <v>33</v>
      </c>
      <c r="C14" s="16" t="s">
        <v>24</v>
      </c>
      <c r="D14" s="14">
        <v>507</v>
      </c>
      <c r="E14" s="14">
        <v>38.5</v>
      </c>
      <c r="F14" s="17" t="s">
        <v>12</v>
      </c>
      <c r="G14" s="16" t="s">
        <v>29</v>
      </c>
      <c r="H14" s="16" t="s">
        <v>30</v>
      </c>
      <c r="I14" s="16" t="s">
        <v>44</v>
      </c>
      <c r="J14" s="14">
        <v>38.5</v>
      </c>
      <c r="K14" s="17"/>
      <c r="L14" s="14">
        <v>38.5</v>
      </c>
      <c r="M14" s="17">
        <v>0</v>
      </c>
      <c r="N14" s="3"/>
    </row>
    <row r="15" spans="1:14" s="9" customFormat="1" ht="23.1" customHeight="1" x14ac:dyDescent="0.25">
      <c r="A15" s="55"/>
      <c r="B15" s="56"/>
      <c r="C15" s="16" t="s">
        <v>24</v>
      </c>
      <c r="D15" s="14">
        <v>508</v>
      </c>
      <c r="E15" s="14">
        <v>92</v>
      </c>
      <c r="F15" s="17" t="s">
        <v>12</v>
      </c>
      <c r="G15" s="16" t="s">
        <v>29</v>
      </c>
      <c r="H15" s="16" t="s">
        <v>30</v>
      </c>
      <c r="I15" s="17">
        <v>4950</v>
      </c>
      <c r="J15" s="14">
        <v>92</v>
      </c>
      <c r="K15" s="17"/>
      <c r="L15" s="14">
        <v>92</v>
      </c>
      <c r="M15" s="17">
        <v>0</v>
      </c>
      <c r="N15" s="3"/>
    </row>
    <row r="16" spans="1:14" s="9" customFormat="1" ht="37.5" customHeight="1" x14ac:dyDescent="0.25">
      <c r="A16" s="14">
        <v>7</v>
      </c>
      <c r="B16" s="13" t="s">
        <v>143</v>
      </c>
      <c r="C16" s="16" t="s">
        <v>24</v>
      </c>
      <c r="D16" s="14">
        <v>406</v>
      </c>
      <c r="E16" s="14">
        <v>84.3</v>
      </c>
      <c r="F16" s="17" t="s">
        <v>12</v>
      </c>
      <c r="G16" s="11" t="s">
        <v>29</v>
      </c>
      <c r="H16" s="16" t="s">
        <v>109</v>
      </c>
      <c r="I16" s="16" t="s">
        <v>110</v>
      </c>
      <c r="J16" s="14">
        <v>84.3</v>
      </c>
      <c r="K16" s="17"/>
      <c r="L16" s="14">
        <v>84.3</v>
      </c>
      <c r="M16" s="17">
        <f>E16-L16</f>
        <v>0</v>
      </c>
      <c r="N16" s="3" t="s">
        <v>136</v>
      </c>
    </row>
    <row r="17" spans="1:14" s="9" customFormat="1" ht="23.1" customHeight="1" x14ac:dyDescent="0.25">
      <c r="A17" s="14">
        <v>8</v>
      </c>
      <c r="B17" s="13" t="s">
        <v>123</v>
      </c>
      <c r="C17" s="16" t="s">
        <v>24</v>
      </c>
      <c r="D17" s="14">
        <v>504</v>
      </c>
      <c r="E17" s="14">
        <v>137.30000000000001</v>
      </c>
      <c r="F17" s="17" t="s">
        <v>12</v>
      </c>
      <c r="G17" s="16" t="s">
        <v>29</v>
      </c>
      <c r="H17" s="16" t="s">
        <v>124</v>
      </c>
      <c r="I17" s="16" t="s">
        <v>110</v>
      </c>
      <c r="J17" s="14">
        <v>137.30000000000001</v>
      </c>
      <c r="K17" s="17"/>
      <c r="L17" s="14">
        <v>137.30000000000001</v>
      </c>
      <c r="M17" s="17">
        <v>0</v>
      </c>
      <c r="N17" s="3" t="s">
        <v>137</v>
      </c>
    </row>
    <row r="18" spans="1:14" s="9" customFormat="1" ht="107.25" customHeight="1" x14ac:dyDescent="0.25">
      <c r="A18" s="14">
        <v>9</v>
      </c>
      <c r="B18" s="13" t="s">
        <v>158</v>
      </c>
      <c r="C18" s="16" t="s">
        <v>24</v>
      </c>
      <c r="D18" s="14">
        <v>506</v>
      </c>
      <c r="E18" s="14">
        <v>97.8</v>
      </c>
      <c r="F18" s="17" t="s">
        <v>12</v>
      </c>
      <c r="G18" s="16" t="s">
        <v>29</v>
      </c>
      <c r="H18" s="16" t="s">
        <v>111</v>
      </c>
      <c r="I18" s="16" t="s">
        <v>112</v>
      </c>
      <c r="J18" s="14">
        <v>97.8</v>
      </c>
      <c r="K18" s="17"/>
      <c r="L18" s="14">
        <v>97.8</v>
      </c>
      <c r="M18" s="17">
        <v>0</v>
      </c>
      <c r="N18" s="3" t="s">
        <v>145</v>
      </c>
    </row>
    <row r="19" spans="1:14" s="9" customFormat="1" ht="23.1" customHeight="1" x14ac:dyDescent="0.25">
      <c r="A19" s="17">
        <v>10</v>
      </c>
      <c r="B19" s="13" t="s">
        <v>113</v>
      </c>
      <c r="C19" s="16" t="s">
        <v>24</v>
      </c>
      <c r="D19" s="14">
        <v>503</v>
      </c>
      <c r="E19" s="14">
        <v>97.7</v>
      </c>
      <c r="F19" s="17" t="s">
        <v>12</v>
      </c>
      <c r="G19" s="16" t="s">
        <v>29</v>
      </c>
      <c r="H19" s="16" t="s">
        <v>114</v>
      </c>
      <c r="I19" s="16" t="s">
        <v>115</v>
      </c>
      <c r="J19" s="14">
        <v>97.7</v>
      </c>
      <c r="K19" s="17"/>
      <c r="L19" s="14">
        <v>97.7</v>
      </c>
      <c r="M19" s="17">
        <f>E19-L19</f>
        <v>0</v>
      </c>
      <c r="N19" s="3" t="s">
        <v>146</v>
      </c>
    </row>
    <row r="20" spans="1:14" s="9" customFormat="1" ht="23.1" customHeight="1" x14ac:dyDescent="0.25">
      <c r="A20" s="14">
        <v>11</v>
      </c>
      <c r="B20" s="13" t="s">
        <v>34</v>
      </c>
      <c r="C20" s="16" t="s">
        <v>24</v>
      </c>
      <c r="D20" s="14">
        <v>502</v>
      </c>
      <c r="E20" s="14">
        <v>96.2</v>
      </c>
      <c r="F20" s="17" t="s">
        <v>12</v>
      </c>
      <c r="G20" s="16" t="s">
        <v>29</v>
      </c>
      <c r="H20" s="16" t="s">
        <v>30</v>
      </c>
      <c r="I20" s="16" t="s">
        <v>44</v>
      </c>
      <c r="J20" s="14">
        <v>96.2</v>
      </c>
      <c r="K20" s="17"/>
      <c r="L20" s="14">
        <v>96.2</v>
      </c>
      <c r="M20" s="17">
        <v>0</v>
      </c>
      <c r="N20" s="3"/>
    </row>
    <row r="21" spans="1:14" s="9" customFormat="1" ht="31.5" customHeight="1" x14ac:dyDescent="0.25">
      <c r="A21" s="14">
        <v>12</v>
      </c>
      <c r="B21" s="13" t="s">
        <v>35</v>
      </c>
      <c r="C21" s="16" t="s">
        <v>24</v>
      </c>
      <c r="D21" s="14">
        <v>610</v>
      </c>
      <c r="E21" s="14">
        <v>72.599999999999994</v>
      </c>
      <c r="F21" s="17" t="s">
        <v>12</v>
      </c>
      <c r="G21" s="16" t="s">
        <v>29</v>
      </c>
      <c r="H21" s="16" t="s">
        <v>30</v>
      </c>
      <c r="I21" s="16" t="s">
        <v>44</v>
      </c>
      <c r="J21" s="14">
        <v>72.599999999999994</v>
      </c>
      <c r="K21" s="17"/>
      <c r="L21" s="14">
        <v>72.599999999999994</v>
      </c>
      <c r="M21" s="17">
        <v>0</v>
      </c>
      <c r="N21" s="3"/>
    </row>
    <row r="22" spans="1:14" s="9" customFormat="1" ht="23.1" customHeight="1" x14ac:dyDescent="0.25">
      <c r="A22" s="14">
        <v>13</v>
      </c>
      <c r="B22" s="13" t="s">
        <v>36</v>
      </c>
      <c r="C22" s="16" t="s">
        <v>24</v>
      </c>
      <c r="D22" s="14">
        <v>609</v>
      </c>
      <c r="E22" s="14">
        <v>74.900000000000006</v>
      </c>
      <c r="F22" s="17" t="s">
        <v>12</v>
      </c>
      <c r="G22" s="11" t="s">
        <v>29</v>
      </c>
      <c r="H22" s="16" t="s">
        <v>30</v>
      </c>
      <c r="I22" s="16" t="s">
        <v>44</v>
      </c>
      <c r="J22" s="14">
        <v>74.900000000000006</v>
      </c>
      <c r="K22" s="17"/>
      <c r="L22" s="14">
        <v>74.900000000000006</v>
      </c>
      <c r="M22" s="17">
        <f>E22-L22</f>
        <v>0</v>
      </c>
      <c r="N22" s="3"/>
    </row>
    <row r="23" spans="1:14" s="9" customFormat="1" ht="23.1" customHeight="1" x14ac:dyDescent="0.25">
      <c r="A23" s="14">
        <v>14</v>
      </c>
      <c r="B23" s="13" t="s">
        <v>37</v>
      </c>
      <c r="C23" s="16" t="s">
        <v>24</v>
      </c>
      <c r="D23" s="14">
        <v>608</v>
      </c>
      <c r="E23" s="14">
        <v>70.400000000000006</v>
      </c>
      <c r="F23" s="17" t="s">
        <v>12</v>
      </c>
      <c r="G23" s="16" t="s">
        <v>29</v>
      </c>
      <c r="H23" s="16" t="s">
        <v>30</v>
      </c>
      <c r="I23" s="16" t="s">
        <v>44</v>
      </c>
      <c r="J23" s="14">
        <v>70.400000000000006</v>
      </c>
      <c r="K23" s="17"/>
      <c r="L23" s="14">
        <v>70.400000000000006</v>
      </c>
      <c r="M23" s="17">
        <v>0</v>
      </c>
      <c r="N23" s="3"/>
    </row>
    <row r="24" spans="1:14" s="9" customFormat="1" ht="23.1" customHeight="1" x14ac:dyDescent="0.25">
      <c r="A24" s="55">
        <v>15</v>
      </c>
      <c r="B24" s="56" t="s">
        <v>38</v>
      </c>
      <c r="C24" s="16" t="s">
        <v>24</v>
      </c>
      <c r="D24" s="14">
        <v>607</v>
      </c>
      <c r="E24" s="14">
        <v>81.5</v>
      </c>
      <c r="F24" s="17" t="s">
        <v>12</v>
      </c>
      <c r="G24" s="16" t="s">
        <v>29</v>
      </c>
      <c r="H24" s="16" t="s">
        <v>116</v>
      </c>
      <c r="I24" s="17">
        <v>72</v>
      </c>
      <c r="J24" s="14">
        <v>81.5</v>
      </c>
      <c r="K24" s="17"/>
      <c r="L24" s="14">
        <v>81.5</v>
      </c>
      <c r="M24" s="17">
        <v>0</v>
      </c>
      <c r="N24" s="3" t="s">
        <v>147</v>
      </c>
    </row>
    <row r="25" spans="1:14" s="9" customFormat="1" ht="23.1" customHeight="1" x14ac:dyDescent="0.25">
      <c r="A25" s="55"/>
      <c r="B25" s="56"/>
      <c r="C25" s="16" t="s">
        <v>24</v>
      </c>
      <c r="D25" s="14">
        <v>489</v>
      </c>
      <c r="E25" s="14">
        <v>16</v>
      </c>
      <c r="F25" s="17" t="s">
        <v>39</v>
      </c>
      <c r="G25" s="16" t="s">
        <v>29</v>
      </c>
      <c r="H25" s="16" t="s">
        <v>30</v>
      </c>
      <c r="I25" s="16" t="s">
        <v>44</v>
      </c>
      <c r="J25" s="14">
        <v>16</v>
      </c>
      <c r="K25" s="17"/>
      <c r="L25" s="14">
        <v>16</v>
      </c>
      <c r="M25" s="17">
        <f>E25-L25</f>
        <v>0</v>
      </c>
      <c r="N25" s="3"/>
    </row>
    <row r="26" spans="1:14" s="9" customFormat="1" ht="23.1" customHeight="1" x14ac:dyDescent="0.25">
      <c r="A26" s="55"/>
      <c r="B26" s="56"/>
      <c r="C26" s="16" t="s">
        <v>24</v>
      </c>
      <c r="D26" s="14">
        <v>605</v>
      </c>
      <c r="E26" s="14">
        <v>14.8</v>
      </c>
      <c r="F26" s="17" t="s">
        <v>39</v>
      </c>
      <c r="G26" s="16" t="s">
        <v>29</v>
      </c>
      <c r="H26" s="16" t="s">
        <v>30</v>
      </c>
      <c r="I26" s="16" t="s">
        <v>44</v>
      </c>
      <c r="J26" s="14">
        <v>14.8</v>
      </c>
      <c r="K26" s="17"/>
      <c r="L26" s="14">
        <v>14.8</v>
      </c>
      <c r="M26" s="17">
        <v>0</v>
      </c>
      <c r="N26" s="3"/>
    </row>
    <row r="27" spans="1:14" s="9" customFormat="1" ht="23.1" customHeight="1" x14ac:dyDescent="0.25">
      <c r="A27" s="14">
        <v>16</v>
      </c>
      <c r="B27" s="13" t="s">
        <v>117</v>
      </c>
      <c r="C27" s="16" t="s">
        <v>24</v>
      </c>
      <c r="D27" s="14">
        <v>727</v>
      </c>
      <c r="E27" s="14">
        <v>129.1</v>
      </c>
      <c r="F27" s="17" t="s">
        <v>12</v>
      </c>
      <c r="G27" s="16" t="s">
        <v>29</v>
      </c>
      <c r="H27" s="16" t="s">
        <v>118</v>
      </c>
      <c r="I27" s="16" t="s">
        <v>119</v>
      </c>
      <c r="J27" s="14">
        <v>129.1</v>
      </c>
      <c r="K27" s="17"/>
      <c r="L27" s="14">
        <v>129.1</v>
      </c>
      <c r="M27" s="17">
        <v>0</v>
      </c>
      <c r="N27" s="3" t="s">
        <v>148</v>
      </c>
    </row>
    <row r="28" spans="1:14" s="9" customFormat="1" ht="21.95" customHeight="1" x14ac:dyDescent="0.25">
      <c r="A28" s="14">
        <v>17</v>
      </c>
      <c r="B28" s="13" t="s">
        <v>40</v>
      </c>
      <c r="C28" s="16" t="s">
        <v>24</v>
      </c>
      <c r="D28" s="14">
        <v>606</v>
      </c>
      <c r="E28" s="14">
        <v>10.8</v>
      </c>
      <c r="F28" s="17" t="s">
        <v>39</v>
      </c>
      <c r="G28" s="11" t="s">
        <v>29</v>
      </c>
      <c r="H28" s="16" t="s">
        <v>30</v>
      </c>
      <c r="I28" s="16" t="s">
        <v>44</v>
      </c>
      <c r="J28" s="14">
        <v>10.8</v>
      </c>
      <c r="K28" s="17"/>
      <c r="L28" s="14">
        <v>10.8</v>
      </c>
      <c r="M28" s="17">
        <f>E28-L28</f>
        <v>0</v>
      </c>
      <c r="N28" s="3"/>
    </row>
    <row r="29" spans="1:14" s="9" customFormat="1" ht="21.95" customHeight="1" x14ac:dyDescent="0.25">
      <c r="A29" s="14">
        <v>18</v>
      </c>
      <c r="B29" s="13" t="s">
        <v>41</v>
      </c>
      <c r="C29" s="16" t="s">
        <v>24</v>
      </c>
      <c r="D29" s="14">
        <v>604</v>
      </c>
      <c r="E29" s="14">
        <v>9.5</v>
      </c>
      <c r="F29" s="17" t="s">
        <v>39</v>
      </c>
      <c r="G29" s="16" t="s">
        <v>29</v>
      </c>
      <c r="H29" s="16" t="s">
        <v>30</v>
      </c>
      <c r="I29" s="16" t="s">
        <v>44</v>
      </c>
      <c r="J29" s="14">
        <v>9.5</v>
      </c>
      <c r="K29" s="17"/>
      <c r="L29" s="14">
        <v>9.5</v>
      </c>
      <c r="M29" s="17">
        <v>0</v>
      </c>
      <c r="N29" s="3"/>
    </row>
    <row r="30" spans="1:14" s="9" customFormat="1" ht="21.95" customHeight="1" x14ac:dyDescent="0.25">
      <c r="A30" s="14">
        <v>19</v>
      </c>
      <c r="B30" s="13" t="s">
        <v>42</v>
      </c>
      <c r="C30" s="16" t="s">
        <v>24</v>
      </c>
      <c r="D30" s="14">
        <v>602</v>
      </c>
      <c r="E30" s="14">
        <v>20.7</v>
      </c>
      <c r="F30" s="17" t="s">
        <v>39</v>
      </c>
      <c r="G30" s="16" t="s">
        <v>29</v>
      </c>
      <c r="H30" s="16" t="s">
        <v>30</v>
      </c>
      <c r="I30" s="16" t="s">
        <v>44</v>
      </c>
      <c r="J30" s="14">
        <v>20.7</v>
      </c>
      <c r="K30" s="17"/>
      <c r="L30" s="14">
        <v>20.7</v>
      </c>
      <c r="M30" s="17">
        <v>0</v>
      </c>
      <c r="N30" s="3"/>
    </row>
    <row r="31" spans="1:14" s="9" customFormat="1" ht="21.95" customHeight="1" x14ac:dyDescent="0.25">
      <c r="A31" s="17">
        <v>20</v>
      </c>
      <c r="B31" s="13" t="s">
        <v>43</v>
      </c>
      <c r="C31" s="16" t="s">
        <v>24</v>
      </c>
      <c r="D31" s="14">
        <v>725</v>
      </c>
      <c r="E31" s="14">
        <v>23.8</v>
      </c>
      <c r="F31" s="17" t="s">
        <v>39</v>
      </c>
      <c r="G31" s="16" t="s">
        <v>29</v>
      </c>
      <c r="H31" s="16" t="s">
        <v>30</v>
      </c>
      <c r="I31" s="16" t="s">
        <v>44</v>
      </c>
      <c r="J31" s="14">
        <v>23.8</v>
      </c>
      <c r="K31" s="17"/>
      <c r="L31" s="14">
        <v>23.8</v>
      </c>
      <c r="M31" s="17">
        <f>E31-L31</f>
        <v>0</v>
      </c>
      <c r="N31" s="3"/>
    </row>
    <row r="32" spans="1:14" s="9" customFormat="1" ht="209.25" customHeight="1" x14ac:dyDescent="0.25">
      <c r="A32" s="25">
        <v>21</v>
      </c>
      <c r="B32" s="26" t="s">
        <v>159</v>
      </c>
      <c r="C32" s="27" t="s">
        <v>24</v>
      </c>
      <c r="D32" s="25">
        <v>723</v>
      </c>
      <c r="E32" s="25">
        <v>15.2</v>
      </c>
      <c r="F32" s="28" t="s">
        <v>39</v>
      </c>
      <c r="G32" s="27" t="s">
        <v>29</v>
      </c>
      <c r="H32" s="27" t="s">
        <v>30</v>
      </c>
      <c r="I32" s="27" t="s">
        <v>44</v>
      </c>
      <c r="J32" s="25">
        <v>15.2</v>
      </c>
      <c r="K32" s="28"/>
      <c r="L32" s="25">
        <v>15.2</v>
      </c>
      <c r="M32" s="28">
        <v>0</v>
      </c>
      <c r="N32" s="3" t="s">
        <v>83</v>
      </c>
    </row>
    <row r="33" spans="1:14" s="9" customFormat="1" ht="209.25" customHeight="1" x14ac:dyDescent="0.25">
      <c r="A33" s="25">
        <v>22</v>
      </c>
      <c r="B33" s="40" t="s">
        <v>159</v>
      </c>
      <c r="C33" s="41" t="s">
        <v>24</v>
      </c>
      <c r="D33" s="46">
        <v>412</v>
      </c>
      <c r="E33" s="46">
        <v>224.1</v>
      </c>
      <c r="F33" s="52" t="s">
        <v>39</v>
      </c>
      <c r="G33" s="27" t="s">
        <v>29</v>
      </c>
      <c r="H33" s="27" t="s">
        <v>45</v>
      </c>
      <c r="I33" s="28">
        <v>112</v>
      </c>
      <c r="J33" s="46">
        <v>224.1</v>
      </c>
      <c r="K33" s="52"/>
      <c r="L33" s="46">
        <v>224.1</v>
      </c>
      <c r="M33" s="28">
        <v>0</v>
      </c>
      <c r="N33" s="3" t="s">
        <v>83</v>
      </c>
    </row>
    <row r="34" spans="1:14" s="9" customFormat="1" ht="36" customHeight="1" x14ac:dyDescent="0.25">
      <c r="A34" s="25">
        <v>23</v>
      </c>
      <c r="B34" s="26" t="s">
        <v>152</v>
      </c>
      <c r="C34" s="42"/>
      <c r="D34" s="48"/>
      <c r="E34" s="48"/>
      <c r="F34" s="54"/>
      <c r="G34" s="11" t="s">
        <v>29</v>
      </c>
      <c r="H34" s="28">
        <v>977</v>
      </c>
      <c r="I34" s="28">
        <v>100</v>
      </c>
      <c r="J34" s="48"/>
      <c r="K34" s="54"/>
      <c r="L34" s="48"/>
      <c r="M34" s="28">
        <v>0</v>
      </c>
      <c r="N34" s="3" t="s">
        <v>153</v>
      </c>
    </row>
    <row r="35" spans="1:14" s="9" customFormat="1" ht="30.75" customHeight="1" x14ac:dyDescent="0.25">
      <c r="A35" s="14">
        <v>24</v>
      </c>
      <c r="B35" s="13" t="s">
        <v>97</v>
      </c>
      <c r="C35" s="16" t="s">
        <v>24</v>
      </c>
      <c r="D35" s="14">
        <v>724</v>
      </c>
      <c r="E35" s="14">
        <v>25</v>
      </c>
      <c r="F35" s="17" t="s">
        <v>39</v>
      </c>
      <c r="G35" s="16" t="s">
        <v>29</v>
      </c>
      <c r="H35" s="16" t="s">
        <v>30</v>
      </c>
      <c r="I35" s="16" t="s">
        <v>44</v>
      </c>
      <c r="J35" s="14">
        <v>25</v>
      </c>
      <c r="K35" s="17"/>
      <c r="L35" s="14">
        <v>25</v>
      </c>
      <c r="M35" s="28">
        <v>0</v>
      </c>
      <c r="N35" s="3"/>
    </row>
    <row r="36" spans="1:14" s="9" customFormat="1" ht="24.75" customHeight="1" x14ac:dyDescent="0.25">
      <c r="A36" s="14">
        <v>25</v>
      </c>
      <c r="B36" s="13" t="s">
        <v>46</v>
      </c>
      <c r="C36" s="16" t="s">
        <v>24</v>
      </c>
      <c r="D36" s="14">
        <v>726</v>
      </c>
      <c r="E36" s="14">
        <v>3.9</v>
      </c>
      <c r="F36" s="17" t="s">
        <v>39</v>
      </c>
      <c r="G36" s="16" t="s">
        <v>29</v>
      </c>
      <c r="H36" s="16" t="s">
        <v>30</v>
      </c>
      <c r="I36" s="16" t="s">
        <v>44</v>
      </c>
      <c r="J36" s="14">
        <v>3.9</v>
      </c>
      <c r="K36" s="17"/>
      <c r="L36" s="14">
        <v>3.9</v>
      </c>
      <c r="M36" s="17">
        <v>0</v>
      </c>
      <c r="N36" s="3"/>
    </row>
    <row r="37" spans="1:14" s="9" customFormat="1" ht="21.95" customHeight="1" x14ac:dyDescent="0.25">
      <c r="A37" s="17">
        <v>26</v>
      </c>
      <c r="B37" s="13" t="s">
        <v>47</v>
      </c>
      <c r="C37" s="16" t="s">
        <v>24</v>
      </c>
      <c r="D37" s="14">
        <v>721</v>
      </c>
      <c r="E37" s="14">
        <v>10.199999999999999</v>
      </c>
      <c r="F37" s="17" t="s">
        <v>39</v>
      </c>
      <c r="G37" s="16" t="s">
        <v>29</v>
      </c>
      <c r="H37" s="17">
        <v>1320</v>
      </c>
      <c r="I37" s="17">
        <v>85</v>
      </c>
      <c r="J37" s="14">
        <v>10.199999999999999</v>
      </c>
      <c r="K37" s="17"/>
      <c r="L37" s="14">
        <v>10.199999999999999</v>
      </c>
      <c r="M37" s="17">
        <f>E37-L37</f>
        <v>0</v>
      </c>
      <c r="N37" s="3" t="s">
        <v>84</v>
      </c>
    </row>
    <row r="38" spans="1:14" s="9" customFormat="1" ht="21.95" customHeight="1" x14ac:dyDescent="0.25">
      <c r="A38" s="55">
        <v>27</v>
      </c>
      <c r="B38" s="56" t="s">
        <v>120</v>
      </c>
      <c r="C38" s="16" t="s">
        <v>24</v>
      </c>
      <c r="D38" s="14">
        <v>718</v>
      </c>
      <c r="E38" s="14">
        <v>27.3</v>
      </c>
      <c r="F38" s="17" t="s">
        <v>39</v>
      </c>
      <c r="G38" s="16" t="s">
        <v>29</v>
      </c>
      <c r="H38" s="17">
        <v>1320</v>
      </c>
      <c r="I38" s="17">
        <v>85</v>
      </c>
      <c r="J38" s="14">
        <v>27.3</v>
      </c>
      <c r="K38" s="17"/>
      <c r="L38" s="14">
        <v>27.3</v>
      </c>
      <c r="M38" s="17">
        <v>0</v>
      </c>
      <c r="N38" s="3" t="s">
        <v>84</v>
      </c>
    </row>
    <row r="39" spans="1:14" s="9" customFormat="1" ht="21.95" customHeight="1" x14ac:dyDescent="0.25">
      <c r="A39" s="55"/>
      <c r="B39" s="56"/>
      <c r="C39" s="16" t="s">
        <v>24</v>
      </c>
      <c r="D39" s="14">
        <v>501</v>
      </c>
      <c r="E39" s="14">
        <v>71.099999999999994</v>
      </c>
      <c r="F39" s="17" t="s">
        <v>12</v>
      </c>
      <c r="G39" s="16" t="s">
        <v>29</v>
      </c>
      <c r="H39" s="16" t="s">
        <v>121</v>
      </c>
      <c r="I39" s="16" t="s">
        <v>122</v>
      </c>
      <c r="J39" s="14">
        <v>71.099999999999994</v>
      </c>
      <c r="K39" s="17"/>
      <c r="L39" s="14">
        <v>71.099999999999994</v>
      </c>
      <c r="M39" s="17">
        <v>0</v>
      </c>
      <c r="N39" s="3" t="s">
        <v>138</v>
      </c>
    </row>
    <row r="40" spans="1:14" s="9" customFormat="1" ht="36" customHeight="1" x14ac:dyDescent="0.25">
      <c r="A40" s="14">
        <v>28</v>
      </c>
      <c r="B40" s="13" t="s">
        <v>103</v>
      </c>
      <c r="C40" s="16" t="s">
        <v>24</v>
      </c>
      <c r="D40" s="14">
        <v>720</v>
      </c>
      <c r="E40" s="14">
        <v>20.2</v>
      </c>
      <c r="F40" s="17" t="s">
        <v>39</v>
      </c>
      <c r="G40" s="11" t="s">
        <v>29</v>
      </c>
      <c r="H40" s="17">
        <v>1320</v>
      </c>
      <c r="I40" s="17">
        <v>85</v>
      </c>
      <c r="J40" s="14">
        <v>20.2</v>
      </c>
      <c r="K40" s="17"/>
      <c r="L40" s="14">
        <v>20.2</v>
      </c>
      <c r="M40" s="17">
        <f>E40-L40</f>
        <v>0</v>
      </c>
      <c r="N40" s="3" t="s">
        <v>84</v>
      </c>
    </row>
    <row r="41" spans="1:14" s="9" customFormat="1" ht="21.95" customHeight="1" x14ac:dyDescent="0.25">
      <c r="A41" s="55">
        <v>29</v>
      </c>
      <c r="B41" s="56" t="s">
        <v>48</v>
      </c>
      <c r="C41" s="16" t="s">
        <v>24</v>
      </c>
      <c r="D41" s="14">
        <v>722</v>
      </c>
      <c r="E41" s="14">
        <v>32.4</v>
      </c>
      <c r="F41" s="17" t="s">
        <v>39</v>
      </c>
      <c r="G41" s="16" t="s">
        <v>29</v>
      </c>
      <c r="H41" s="17">
        <v>1257</v>
      </c>
      <c r="I41" s="17">
        <v>25</v>
      </c>
      <c r="J41" s="14">
        <v>32.4</v>
      </c>
      <c r="K41" s="17"/>
      <c r="L41" s="14">
        <v>32.4</v>
      </c>
      <c r="M41" s="17">
        <v>0</v>
      </c>
      <c r="N41" s="3" t="s">
        <v>85</v>
      </c>
    </row>
    <row r="42" spans="1:14" s="9" customFormat="1" ht="21.95" customHeight="1" x14ac:dyDescent="0.25">
      <c r="A42" s="55"/>
      <c r="B42" s="56"/>
      <c r="C42" s="16" t="s">
        <v>24</v>
      </c>
      <c r="D42" s="14">
        <v>593</v>
      </c>
      <c r="E42" s="14">
        <v>20.2</v>
      </c>
      <c r="F42" s="17" t="s">
        <v>39</v>
      </c>
      <c r="G42" s="16" t="s">
        <v>29</v>
      </c>
      <c r="H42" s="16" t="s">
        <v>30</v>
      </c>
      <c r="I42" s="16" t="s">
        <v>44</v>
      </c>
      <c r="J42" s="14">
        <v>20.2</v>
      </c>
      <c r="K42" s="17"/>
      <c r="L42" s="14">
        <v>20.2</v>
      </c>
      <c r="M42" s="17">
        <v>0</v>
      </c>
      <c r="N42" s="3"/>
    </row>
    <row r="43" spans="1:14" s="9" customFormat="1" ht="21.95" customHeight="1" x14ac:dyDescent="0.25">
      <c r="A43" s="14">
        <v>30</v>
      </c>
      <c r="B43" s="13" t="s">
        <v>49</v>
      </c>
      <c r="C43" s="16" t="s">
        <v>24</v>
      </c>
      <c r="D43" s="14">
        <v>603</v>
      </c>
      <c r="E43" s="14">
        <v>159.9</v>
      </c>
      <c r="F43" s="17" t="s">
        <v>12</v>
      </c>
      <c r="G43" s="11" t="s">
        <v>29</v>
      </c>
      <c r="H43" s="16" t="s">
        <v>30</v>
      </c>
      <c r="I43" s="16" t="s">
        <v>44</v>
      </c>
      <c r="J43" s="14">
        <v>159.9</v>
      </c>
      <c r="K43" s="17"/>
      <c r="L43" s="14">
        <v>159.9</v>
      </c>
      <c r="M43" s="17">
        <v>0</v>
      </c>
      <c r="N43" s="3"/>
    </row>
    <row r="44" spans="1:14" s="9" customFormat="1" ht="29.25" customHeight="1" x14ac:dyDescent="0.25">
      <c r="A44" s="55">
        <v>31</v>
      </c>
      <c r="B44" s="56" t="s">
        <v>154</v>
      </c>
      <c r="C44" s="16" t="s">
        <v>24</v>
      </c>
      <c r="D44" s="14">
        <v>601</v>
      </c>
      <c r="E44" s="14">
        <v>68.099999999999994</v>
      </c>
      <c r="F44" s="17" t="s">
        <v>12</v>
      </c>
      <c r="G44" s="16" t="s">
        <v>29</v>
      </c>
      <c r="H44" s="16" t="s">
        <v>30</v>
      </c>
      <c r="I44" s="16" t="s">
        <v>44</v>
      </c>
      <c r="J44" s="14">
        <v>68.099999999999994</v>
      </c>
      <c r="K44" s="17"/>
      <c r="L44" s="14">
        <v>68.099999999999994</v>
      </c>
      <c r="M44" s="17">
        <v>0</v>
      </c>
      <c r="N44" s="3"/>
    </row>
    <row r="45" spans="1:14" s="9" customFormat="1" ht="33" customHeight="1" x14ac:dyDescent="0.25">
      <c r="A45" s="55"/>
      <c r="B45" s="56"/>
      <c r="C45" s="16" t="s">
        <v>24</v>
      </c>
      <c r="D45" s="14">
        <v>396</v>
      </c>
      <c r="E45" s="14">
        <v>105.2</v>
      </c>
      <c r="F45" s="17" t="s">
        <v>12</v>
      </c>
      <c r="G45" s="16" t="s">
        <v>29</v>
      </c>
      <c r="H45" s="16" t="s">
        <v>30</v>
      </c>
      <c r="I45" s="16" t="s">
        <v>44</v>
      </c>
      <c r="J45" s="14">
        <v>105.2</v>
      </c>
      <c r="K45" s="17"/>
      <c r="L45" s="14">
        <v>105.2</v>
      </c>
      <c r="M45" s="17">
        <f>E45-L45</f>
        <v>0</v>
      </c>
      <c r="N45" s="3"/>
    </row>
    <row r="46" spans="1:14" s="9" customFormat="1" ht="48.75" customHeight="1" x14ac:dyDescent="0.25">
      <c r="A46" s="55"/>
      <c r="B46" s="56"/>
      <c r="C46" s="16" t="s">
        <v>24</v>
      </c>
      <c r="D46" s="14">
        <v>239</v>
      </c>
      <c r="E46" s="14">
        <v>136.9</v>
      </c>
      <c r="F46" s="17" t="s">
        <v>12</v>
      </c>
      <c r="G46" s="16" t="s">
        <v>29</v>
      </c>
      <c r="H46" s="17">
        <v>968</v>
      </c>
      <c r="I46" s="17">
        <v>146</v>
      </c>
      <c r="J46" s="14">
        <v>136.9</v>
      </c>
      <c r="K46" s="17"/>
      <c r="L46" s="14">
        <v>136.9</v>
      </c>
      <c r="M46" s="17">
        <v>0</v>
      </c>
      <c r="N46" s="3" t="s">
        <v>86</v>
      </c>
    </row>
    <row r="47" spans="1:14" s="9" customFormat="1" ht="21.95" customHeight="1" x14ac:dyDescent="0.25">
      <c r="A47" s="30">
        <v>32</v>
      </c>
      <c r="B47" s="32" t="s">
        <v>155</v>
      </c>
      <c r="C47" s="33" t="s">
        <v>24</v>
      </c>
      <c r="D47" s="30">
        <v>499</v>
      </c>
      <c r="E47" s="30">
        <v>71.900000000000006</v>
      </c>
      <c r="F47" s="31" t="s">
        <v>12</v>
      </c>
      <c r="G47" s="11" t="s">
        <v>29</v>
      </c>
      <c r="H47" s="38" t="s">
        <v>30</v>
      </c>
      <c r="I47" s="38" t="s">
        <v>44</v>
      </c>
      <c r="J47" s="30">
        <v>71.900000000000006</v>
      </c>
      <c r="K47" s="31"/>
      <c r="L47" s="30">
        <v>71.900000000000006</v>
      </c>
      <c r="M47" s="31">
        <v>0</v>
      </c>
      <c r="N47" s="3"/>
    </row>
    <row r="48" spans="1:14" s="9" customFormat="1" ht="21.95" customHeight="1" x14ac:dyDescent="0.25">
      <c r="A48" s="46">
        <v>33</v>
      </c>
      <c r="B48" s="43" t="s">
        <v>50</v>
      </c>
      <c r="C48" s="33" t="s">
        <v>24</v>
      </c>
      <c r="D48" s="30">
        <v>309</v>
      </c>
      <c r="E48" s="30">
        <v>33.6</v>
      </c>
      <c r="F48" s="31" t="s">
        <v>12</v>
      </c>
      <c r="G48" s="33" t="s">
        <v>29</v>
      </c>
      <c r="H48" s="33" t="s">
        <v>30</v>
      </c>
      <c r="I48" s="33" t="s">
        <v>44</v>
      </c>
      <c r="J48" s="30">
        <v>33.6</v>
      </c>
      <c r="K48" s="31"/>
      <c r="L48" s="30">
        <v>33.6</v>
      </c>
      <c r="M48" s="31">
        <v>0</v>
      </c>
      <c r="N48" s="3"/>
    </row>
    <row r="49" spans="1:14" s="9" customFormat="1" ht="21.95" customHeight="1" x14ac:dyDescent="0.25">
      <c r="A49" s="47"/>
      <c r="B49" s="44"/>
      <c r="C49" s="33" t="s">
        <v>24</v>
      </c>
      <c r="D49" s="30">
        <v>484</v>
      </c>
      <c r="E49" s="30">
        <v>20</v>
      </c>
      <c r="F49" s="31" t="s">
        <v>39</v>
      </c>
      <c r="G49" s="33" t="s">
        <v>29</v>
      </c>
      <c r="H49" s="33" t="s">
        <v>30</v>
      </c>
      <c r="I49" s="33" t="s">
        <v>44</v>
      </c>
      <c r="J49" s="30">
        <v>20</v>
      </c>
      <c r="K49" s="31"/>
      <c r="L49" s="30">
        <v>20</v>
      </c>
      <c r="M49" s="31">
        <v>0</v>
      </c>
      <c r="N49" s="3"/>
    </row>
    <row r="50" spans="1:14" s="9" customFormat="1" ht="21.95" customHeight="1" x14ac:dyDescent="0.25">
      <c r="A50" s="47"/>
      <c r="B50" s="44"/>
      <c r="C50" s="33" t="s">
        <v>24</v>
      </c>
      <c r="D50" s="30">
        <v>308</v>
      </c>
      <c r="E50" s="30">
        <v>18</v>
      </c>
      <c r="F50" s="31" t="s">
        <v>12</v>
      </c>
      <c r="G50" s="33" t="s">
        <v>29</v>
      </c>
      <c r="H50" s="39" t="s">
        <v>30</v>
      </c>
      <c r="I50" s="39" t="s">
        <v>44</v>
      </c>
      <c r="J50" s="30">
        <v>18</v>
      </c>
      <c r="K50" s="31"/>
      <c r="L50" s="30">
        <v>18</v>
      </c>
      <c r="M50" s="31">
        <v>0</v>
      </c>
      <c r="N50" s="3"/>
    </row>
    <row r="51" spans="1:14" s="9" customFormat="1" ht="21.95" customHeight="1" x14ac:dyDescent="0.25">
      <c r="A51" s="48"/>
      <c r="B51" s="45"/>
      <c r="C51" s="33" t="s">
        <v>24</v>
      </c>
      <c r="D51" s="34">
        <v>393</v>
      </c>
      <c r="E51" s="35">
        <v>8.1999999999999993</v>
      </c>
      <c r="F51" s="36" t="s">
        <v>12</v>
      </c>
      <c r="G51" s="33" t="s">
        <v>29</v>
      </c>
      <c r="H51" s="33" t="s">
        <v>30</v>
      </c>
      <c r="I51" s="33" t="s">
        <v>44</v>
      </c>
      <c r="J51" s="35">
        <v>8.1999999999999993</v>
      </c>
      <c r="K51" s="37"/>
      <c r="L51" s="35">
        <v>8.1999999999999993</v>
      </c>
      <c r="M51" s="36">
        <v>0</v>
      </c>
      <c r="N51" s="3"/>
    </row>
    <row r="52" spans="1:14" s="9" customFormat="1" ht="21.95" customHeight="1" x14ac:dyDescent="0.25">
      <c r="A52" s="55">
        <v>34</v>
      </c>
      <c r="B52" s="56" t="s">
        <v>51</v>
      </c>
      <c r="C52" s="16" t="s">
        <v>24</v>
      </c>
      <c r="D52" s="14">
        <v>500</v>
      </c>
      <c r="E52" s="14">
        <v>76.099999999999994</v>
      </c>
      <c r="F52" s="17" t="s">
        <v>12</v>
      </c>
      <c r="G52" s="11" t="s">
        <v>29</v>
      </c>
      <c r="H52" s="16" t="s">
        <v>30</v>
      </c>
      <c r="I52" s="16" t="s">
        <v>44</v>
      </c>
      <c r="J52" s="14">
        <v>76.099999999999994</v>
      </c>
      <c r="K52" s="17"/>
      <c r="L52" s="14">
        <v>76.099999999999994</v>
      </c>
      <c r="M52" s="17">
        <f>E52-L52</f>
        <v>0</v>
      </c>
      <c r="N52" s="3"/>
    </row>
    <row r="53" spans="1:14" s="9" customFormat="1" ht="21.95" customHeight="1" x14ac:dyDescent="0.25">
      <c r="A53" s="55"/>
      <c r="B53" s="56"/>
      <c r="C53" s="16" t="s">
        <v>24</v>
      </c>
      <c r="D53" s="14">
        <v>402</v>
      </c>
      <c r="E53" s="14">
        <v>81.2</v>
      </c>
      <c r="F53" s="17" t="s">
        <v>12</v>
      </c>
      <c r="G53" s="16" t="s">
        <v>29</v>
      </c>
      <c r="H53" s="16" t="s">
        <v>30</v>
      </c>
      <c r="I53" s="16" t="s">
        <v>44</v>
      </c>
      <c r="J53" s="14">
        <v>81.2</v>
      </c>
      <c r="K53" s="17"/>
      <c r="L53" s="14">
        <v>81.2</v>
      </c>
      <c r="M53" s="17">
        <v>0</v>
      </c>
      <c r="N53" s="3"/>
    </row>
    <row r="54" spans="1:14" s="9" customFormat="1" ht="21.95" customHeight="1" x14ac:dyDescent="0.25">
      <c r="A54" s="55"/>
      <c r="B54" s="56"/>
      <c r="C54" s="16" t="s">
        <v>24</v>
      </c>
      <c r="D54" s="14">
        <v>403</v>
      </c>
      <c r="E54" s="14">
        <v>21.5</v>
      </c>
      <c r="F54" s="17" t="s">
        <v>12</v>
      </c>
      <c r="G54" s="16" t="s">
        <v>29</v>
      </c>
      <c r="H54" s="16" t="s">
        <v>30</v>
      </c>
      <c r="I54" s="16" t="s">
        <v>44</v>
      </c>
      <c r="J54" s="14">
        <v>21.5</v>
      </c>
      <c r="K54" s="17"/>
      <c r="L54" s="14">
        <v>21.5</v>
      </c>
      <c r="M54" s="17">
        <v>0</v>
      </c>
      <c r="N54" s="3"/>
    </row>
    <row r="55" spans="1:14" s="9" customFormat="1" ht="21.95" customHeight="1" x14ac:dyDescent="0.25">
      <c r="A55" s="17">
        <v>35</v>
      </c>
      <c r="B55" s="13" t="s">
        <v>52</v>
      </c>
      <c r="C55" s="16" t="s">
        <v>24</v>
      </c>
      <c r="D55" s="14">
        <v>405</v>
      </c>
      <c r="E55" s="14">
        <v>60.8</v>
      </c>
      <c r="F55" s="17" t="s">
        <v>12</v>
      </c>
      <c r="G55" s="16" t="s">
        <v>29</v>
      </c>
      <c r="H55" s="17">
        <v>975</v>
      </c>
      <c r="I55" s="17">
        <v>41</v>
      </c>
      <c r="J55" s="14">
        <v>60.8</v>
      </c>
      <c r="K55" s="17"/>
      <c r="L55" s="14">
        <v>60.8</v>
      </c>
      <c r="M55" s="17">
        <f>E55-L55</f>
        <v>0</v>
      </c>
      <c r="N55" s="3" t="s">
        <v>87</v>
      </c>
    </row>
    <row r="56" spans="1:14" s="9" customFormat="1" ht="21.95" customHeight="1" x14ac:dyDescent="0.25">
      <c r="A56" s="55">
        <v>36</v>
      </c>
      <c r="B56" s="56" t="s">
        <v>53</v>
      </c>
      <c r="C56" s="16" t="s">
        <v>24</v>
      </c>
      <c r="D56" s="14">
        <v>400</v>
      </c>
      <c r="E56" s="14">
        <v>158.5</v>
      </c>
      <c r="F56" s="17" t="s">
        <v>12</v>
      </c>
      <c r="G56" s="11" t="s">
        <v>29</v>
      </c>
      <c r="H56" s="16" t="s">
        <v>30</v>
      </c>
      <c r="I56" s="16" t="s">
        <v>44</v>
      </c>
      <c r="J56" s="14">
        <v>158.5</v>
      </c>
      <c r="K56" s="17"/>
      <c r="L56" s="14">
        <v>158.5</v>
      </c>
      <c r="M56" s="17">
        <v>0</v>
      </c>
      <c r="N56" s="3"/>
    </row>
    <row r="57" spans="1:14" s="9" customFormat="1" ht="21.95" customHeight="1" x14ac:dyDescent="0.25">
      <c r="A57" s="55"/>
      <c r="B57" s="56"/>
      <c r="C57" s="16" t="s">
        <v>24</v>
      </c>
      <c r="D57" s="14">
        <v>414</v>
      </c>
      <c r="E57" s="14">
        <v>152.69999999999999</v>
      </c>
      <c r="F57" s="17" t="s">
        <v>12</v>
      </c>
      <c r="G57" s="16" t="s">
        <v>29</v>
      </c>
      <c r="H57" s="17">
        <v>980</v>
      </c>
      <c r="I57" s="17">
        <v>164</v>
      </c>
      <c r="J57" s="14">
        <v>152.69999999999999</v>
      </c>
      <c r="K57" s="17"/>
      <c r="L57" s="14">
        <v>152.69999999999999</v>
      </c>
      <c r="M57" s="17">
        <f>E57-L57</f>
        <v>0</v>
      </c>
      <c r="N57" s="3"/>
    </row>
    <row r="58" spans="1:14" s="9" customFormat="1" ht="21.95" customHeight="1" x14ac:dyDescent="0.25">
      <c r="A58" s="55"/>
      <c r="B58" s="56"/>
      <c r="C58" s="16" t="s">
        <v>24</v>
      </c>
      <c r="D58" s="14">
        <v>413</v>
      </c>
      <c r="E58" s="14">
        <v>27.6</v>
      </c>
      <c r="F58" s="17" t="s">
        <v>12</v>
      </c>
      <c r="G58" s="16" t="s">
        <v>29</v>
      </c>
      <c r="H58" s="17">
        <v>978</v>
      </c>
      <c r="I58" s="17">
        <v>144</v>
      </c>
      <c r="J58" s="14">
        <v>27.6</v>
      </c>
      <c r="K58" s="17"/>
      <c r="L58" s="14">
        <v>27.6</v>
      </c>
      <c r="M58" s="17">
        <v>0</v>
      </c>
      <c r="N58" s="3" t="s">
        <v>87</v>
      </c>
    </row>
    <row r="59" spans="1:14" s="9" customFormat="1" ht="26.25" customHeight="1" x14ac:dyDescent="0.25">
      <c r="A59" s="14">
        <v>37</v>
      </c>
      <c r="B59" s="13" t="s">
        <v>128</v>
      </c>
      <c r="C59" s="16" t="s">
        <v>24</v>
      </c>
      <c r="D59" s="14">
        <v>598</v>
      </c>
      <c r="E59" s="14">
        <v>78</v>
      </c>
      <c r="F59" s="17" t="s">
        <v>12</v>
      </c>
      <c r="G59" s="11" t="s">
        <v>29</v>
      </c>
      <c r="H59" s="16" t="s">
        <v>129</v>
      </c>
      <c r="I59" s="16" t="s">
        <v>130</v>
      </c>
      <c r="J59" s="14">
        <v>78</v>
      </c>
      <c r="K59" s="17"/>
      <c r="L59" s="14">
        <v>78</v>
      </c>
      <c r="M59" s="17">
        <v>0</v>
      </c>
      <c r="N59" s="3" t="s">
        <v>139</v>
      </c>
    </row>
    <row r="60" spans="1:14" s="9" customFormat="1" ht="21.95" customHeight="1" x14ac:dyDescent="0.25">
      <c r="A60" s="46">
        <v>38</v>
      </c>
      <c r="B60" s="43" t="s">
        <v>54</v>
      </c>
      <c r="C60" s="16" t="s">
        <v>24</v>
      </c>
      <c r="D60" s="14">
        <v>600</v>
      </c>
      <c r="E60" s="14">
        <v>18.899999999999999</v>
      </c>
      <c r="F60" s="17" t="s">
        <v>39</v>
      </c>
      <c r="G60" s="11" t="s">
        <v>29</v>
      </c>
      <c r="H60" s="16" t="s">
        <v>30</v>
      </c>
      <c r="I60" s="16" t="s">
        <v>44</v>
      </c>
      <c r="J60" s="14">
        <v>18.899999999999999</v>
      </c>
      <c r="K60" s="17"/>
      <c r="L60" s="14">
        <v>18.899999999999999</v>
      </c>
      <c r="M60" s="17">
        <v>0</v>
      </c>
      <c r="N60" s="3"/>
    </row>
    <row r="61" spans="1:14" s="9" customFormat="1" ht="21.95" customHeight="1" x14ac:dyDescent="0.25">
      <c r="A61" s="48"/>
      <c r="B61" s="45"/>
      <c r="C61" s="16" t="s">
        <v>24</v>
      </c>
      <c r="D61" s="14">
        <v>497</v>
      </c>
      <c r="E61" s="14">
        <v>69.900000000000006</v>
      </c>
      <c r="F61" s="17" t="s">
        <v>12</v>
      </c>
      <c r="G61" s="11" t="s">
        <v>29</v>
      </c>
      <c r="H61" s="16" t="s">
        <v>30</v>
      </c>
      <c r="I61" s="16" t="s">
        <v>44</v>
      </c>
      <c r="J61" s="14">
        <v>69.900000000000006</v>
      </c>
      <c r="K61" s="17"/>
      <c r="L61" s="14">
        <v>69.900000000000006</v>
      </c>
      <c r="M61" s="17">
        <v>0</v>
      </c>
      <c r="N61" s="3"/>
    </row>
    <row r="62" spans="1:14" s="9" customFormat="1" ht="21.95" customHeight="1" x14ac:dyDescent="0.25">
      <c r="A62" s="55">
        <v>39</v>
      </c>
      <c r="B62" s="56" t="s">
        <v>55</v>
      </c>
      <c r="C62" s="16" t="s">
        <v>24</v>
      </c>
      <c r="D62" s="14">
        <v>398</v>
      </c>
      <c r="E62" s="14">
        <v>73.5</v>
      </c>
      <c r="F62" s="17" t="s">
        <v>12</v>
      </c>
      <c r="G62" s="11" t="s">
        <v>29</v>
      </c>
      <c r="H62" s="16" t="s">
        <v>30</v>
      </c>
      <c r="I62" s="16" t="s">
        <v>44</v>
      </c>
      <c r="J62" s="14">
        <v>73.5</v>
      </c>
      <c r="K62" s="17"/>
      <c r="L62" s="14">
        <v>73.5</v>
      </c>
      <c r="M62" s="17">
        <v>0</v>
      </c>
      <c r="N62" s="3"/>
    </row>
    <row r="63" spans="1:14" s="9" customFormat="1" ht="21.95" customHeight="1" x14ac:dyDescent="0.25">
      <c r="A63" s="55"/>
      <c r="B63" s="56"/>
      <c r="C63" s="16" t="s">
        <v>24</v>
      </c>
      <c r="D63" s="14">
        <v>399</v>
      </c>
      <c r="E63" s="14">
        <v>85.8</v>
      </c>
      <c r="F63" s="17" t="s">
        <v>12</v>
      </c>
      <c r="G63" s="16" t="s">
        <v>29</v>
      </c>
      <c r="H63" s="16" t="s">
        <v>30</v>
      </c>
      <c r="I63" s="16" t="s">
        <v>44</v>
      </c>
      <c r="J63" s="14">
        <v>85.8</v>
      </c>
      <c r="K63" s="17"/>
      <c r="L63" s="14">
        <v>85.8</v>
      </c>
      <c r="M63" s="17">
        <v>0</v>
      </c>
      <c r="N63" s="3"/>
    </row>
    <row r="64" spans="1:14" s="9" customFormat="1" ht="21.95" customHeight="1" x14ac:dyDescent="0.25">
      <c r="A64" s="46">
        <v>40</v>
      </c>
      <c r="B64" s="43" t="s">
        <v>125</v>
      </c>
      <c r="C64" s="16" t="s">
        <v>24</v>
      </c>
      <c r="D64" s="14">
        <v>495</v>
      </c>
      <c r="E64" s="14">
        <v>126.6</v>
      </c>
      <c r="F64" s="17" t="s">
        <v>12</v>
      </c>
      <c r="G64" s="41" t="s">
        <v>29</v>
      </c>
      <c r="H64" s="41" t="s">
        <v>126</v>
      </c>
      <c r="I64" s="41" t="s">
        <v>127</v>
      </c>
      <c r="J64" s="14">
        <v>126.6</v>
      </c>
      <c r="K64" s="17"/>
      <c r="L64" s="14">
        <v>126.6</v>
      </c>
      <c r="M64" s="17">
        <f>E64-L64</f>
        <v>0</v>
      </c>
      <c r="N64" s="3" t="s">
        <v>140</v>
      </c>
    </row>
    <row r="65" spans="1:14" s="9" customFormat="1" ht="21.95" customHeight="1" x14ac:dyDescent="0.25">
      <c r="A65" s="48"/>
      <c r="B65" s="45"/>
      <c r="C65" s="16" t="s">
        <v>24</v>
      </c>
      <c r="D65" s="14">
        <v>496</v>
      </c>
      <c r="E65" s="14">
        <v>139</v>
      </c>
      <c r="F65" s="17" t="s">
        <v>12</v>
      </c>
      <c r="G65" s="42"/>
      <c r="H65" s="42"/>
      <c r="I65" s="42"/>
      <c r="J65" s="14">
        <v>139</v>
      </c>
      <c r="K65" s="17"/>
      <c r="L65" s="14">
        <v>139</v>
      </c>
      <c r="M65" s="17">
        <v>0</v>
      </c>
      <c r="N65" s="3" t="s">
        <v>140</v>
      </c>
    </row>
    <row r="66" spans="1:14" s="9" customFormat="1" ht="21.95" customHeight="1" x14ac:dyDescent="0.25">
      <c r="A66" s="28">
        <v>41</v>
      </c>
      <c r="B66" s="13" t="s">
        <v>56</v>
      </c>
      <c r="C66" s="16" t="s">
        <v>24</v>
      </c>
      <c r="D66" s="14">
        <v>594</v>
      </c>
      <c r="E66" s="14">
        <v>28.7</v>
      </c>
      <c r="F66" s="17" t="s">
        <v>39</v>
      </c>
      <c r="G66" s="16" t="s">
        <v>29</v>
      </c>
      <c r="H66" s="16" t="s">
        <v>30</v>
      </c>
      <c r="I66" s="16" t="s">
        <v>44</v>
      </c>
      <c r="J66" s="14">
        <v>28.7</v>
      </c>
      <c r="K66" s="17"/>
      <c r="L66" s="14">
        <v>28.7</v>
      </c>
      <c r="M66" s="17">
        <v>0</v>
      </c>
      <c r="N66" s="3"/>
    </row>
    <row r="67" spans="1:14" s="9" customFormat="1" ht="21.95" customHeight="1" x14ac:dyDescent="0.25">
      <c r="A67" s="28">
        <v>42</v>
      </c>
      <c r="B67" s="13" t="s">
        <v>57</v>
      </c>
      <c r="C67" s="16" t="s">
        <v>24</v>
      </c>
      <c r="D67" s="14">
        <v>397</v>
      </c>
      <c r="E67" s="14">
        <v>122.6</v>
      </c>
      <c r="F67" s="17" t="s">
        <v>12</v>
      </c>
      <c r="G67" s="11" t="s">
        <v>29</v>
      </c>
      <c r="H67" s="16" t="s">
        <v>30</v>
      </c>
      <c r="I67" s="16" t="s">
        <v>44</v>
      </c>
      <c r="J67" s="14">
        <v>122.6</v>
      </c>
      <c r="K67" s="17"/>
      <c r="L67" s="14">
        <v>122.6</v>
      </c>
      <c r="M67" s="17">
        <v>0</v>
      </c>
      <c r="N67" s="3"/>
    </row>
    <row r="68" spans="1:14" s="9" customFormat="1" ht="21.95" customHeight="1" x14ac:dyDescent="0.25">
      <c r="A68" s="28">
        <v>43</v>
      </c>
      <c r="B68" s="13" t="s">
        <v>98</v>
      </c>
      <c r="C68" s="16" t="s">
        <v>24</v>
      </c>
      <c r="D68" s="14">
        <v>494</v>
      </c>
      <c r="E68" s="14">
        <v>133.6</v>
      </c>
      <c r="F68" s="17" t="s">
        <v>12</v>
      </c>
      <c r="G68" s="16" t="s">
        <v>29</v>
      </c>
      <c r="H68" s="16" t="s">
        <v>30</v>
      </c>
      <c r="I68" s="16" t="s">
        <v>44</v>
      </c>
      <c r="J68" s="14">
        <v>133.6</v>
      </c>
      <c r="K68" s="17"/>
      <c r="L68" s="14">
        <v>133.6</v>
      </c>
      <c r="M68" s="17">
        <f>E68-L68</f>
        <v>0</v>
      </c>
      <c r="N68" s="3"/>
    </row>
    <row r="69" spans="1:14" s="9" customFormat="1" ht="21.95" customHeight="1" x14ac:dyDescent="0.25">
      <c r="A69" s="28">
        <v>44</v>
      </c>
      <c r="B69" s="13" t="s">
        <v>58</v>
      </c>
      <c r="C69" s="16" t="s">
        <v>24</v>
      </c>
      <c r="D69" s="14">
        <v>394</v>
      </c>
      <c r="E69" s="14">
        <v>198.3</v>
      </c>
      <c r="F69" s="17" t="s">
        <v>12</v>
      </c>
      <c r="G69" s="16" t="s">
        <v>29</v>
      </c>
      <c r="H69" s="16" t="s">
        <v>30</v>
      </c>
      <c r="I69" s="16" t="s">
        <v>44</v>
      </c>
      <c r="J69" s="14">
        <v>198.3</v>
      </c>
      <c r="K69" s="17"/>
      <c r="L69" s="14">
        <v>198.3</v>
      </c>
      <c r="M69" s="17">
        <v>0</v>
      </c>
      <c r="N69" s="3"/>
    </row>
    <row r="70" spans="1:14" s="9" customFormat="1" ht="34.5" customHeight="1" x14ac:dyDescent="0.25">
      <c r="A70" s="28">
        <v>45</v>
      </c>
      <c r="B70" s="13" t="s">
        <v>131</v>
      </c>
      <c r="C70" s="16" t="s">
        <v>24</v>
      </c>
      <c r="D70" s="14">
        <v>307</v>
      </c>
      <c r="E70" s="14">
        <v>162.1</v>
      </c>
      <c r="F70" s="17" t="s">
        <v>12</v>
      </c>
      <c r="G70" s="16" t="s">
        <v>29</v>
      </c>
      <c r="H70" s="17">
        <v>949</v>
      </c>
      <c r="I70" s="17">
        <v>106</v>
      </c>
      <c r="J70" s="14">
        <v>162.1</v>
      </c>
      <c r="K70" s="17"/>
      <c r="L70" s="14">
        <v>162.1</v>
      </c>
      <c r="M70" s="17">
        <v>0</v>
      </c>
      <c r="N70" s="3" t="s">
        <v>89</v>
      </c>
    </row>
    <row r="71" spans="1:14" s="9" customFormat="1" ht="21.95" customHeight="1" x14ac:dyDescent="0.25">
      <c r="A71" s="46">
        <v>46</v>
      </c>
      <c r="B71" s="56" t="s">
        <v>59</v>
      </c>
      <c r="C71" s="16" t="s">
        <v>24</v>
      </c>
      <c r="D71" s="14">
        <v>404</v>
      </c>
      <c r="E71" s="14">
        <v>107</v>
      </c>
      <c r="F71" s="17" t="s">
        <v>39</v>
      </c>
      <c r="G71" s="16" t="s">
        <v>29</v>
      </c>
      <c r="H71" s="16" t="s">
        <v>30</v>
      </c>
      <c r="I71" s="16" t="s">
        <v>44</v>
      </c>
      <c r="J71" s="14">
        <v>107</v>
      </c>
      <c r="K71" s="17"/>
      <c r="L71" s="14">
        <v>107</v>
      </c>
      <c r="M71" s="17">
        <f>E71-L71</f>
        <v>0</v>
      </c>
      <c r="N71" s="3"/>
    </row>
    <row r="72" spans="1:14" s="9" customFormat="1" ht="21.95" customHeight="1" x14ac:dyDescent="0.25">
      <c r="A72" s="48"/>
      <c r="B72" s="56"/>
      <c r="C72" s="16" t="s">
        <v>24</v>
      </c>
      <c r="D72" s="14">
        <v>493</v>
      </c>
      <c r="E72" s="14">
        <v>94.4</v>
      </c>
      <c r="F72" s="17" t="s">
        <v>12</v>
      </c>
      <c r="G72" s="11" t="s">
        <v>29</v>
      </c>
      <c r="H72" s="16" t="s">
        <v>30</v>
      </c>
      <c r="I72" s="16" t="s">
        <v>44</v>
      </c>
      <c r="J72" s="14">
        <v>94.4</v>
      </c>
      <c r="K72" s="17"/>
      <c r="L72" s="14">
        <v>94.4</v>
      </c>
      <c r="M72" s="17">
        <v>0</v>
      </c>
      <c r="N72" s="3"/>
    </row>
    <row r="73" spans="1:14" s="9" customFormat="1" ht="21.95" customHeight="1" x14ac:dyDescent="0.25">
      <c r="A73" s="25">
        <v>47</v>
      </c>
      <c r="B73" s="13" t="s">
        <v>60</v>
      </c>
      <c r="C73" s="16" t="s">
        <v>24</v>
      </c>
      <c r="D73" s="14">
        <v>487</v>
      </c>
      <c r="E73" s="14">
        <v>20.7</v>
      </c>
      <c r="F73" s="17" t="s">
        <v>39</v>
      </c>
      <c r="G73" s="11" t="s">
        <v>29</v>
      </c>
      <c r="H73" s="16" t="s">
        <v>30</v>
      </c>
      <c r="I73" s="16" t="s">
        <v>44</v>
      </c>
      <c r="J73" s="14">
        <v>20.7</v>
      </c>
      <c r="K73" s="17"/>
      <c r="L73" s="14">
        <v>20.7</v>
      </c>
      <c r="M73" s="17">
        <f>E73-L73</f>
        <v>0</v>
      </c>
      <c r="N73" s="3"/>
    </row>
    <row r="74" spans="1:14" s="9" customFormat="1" ht="26.25" customHeight="1" x14ac:dyDescent="0.25">
      <c r="A74" s="28">
        <v>48</v>
      </c>
      <c r="B74" s="13" t="s">
        <v>144</v>
      </c>
      <c r="C74" s="16" t="s">
        <v>24</v>
      </c>
      <c r="D74" s="14">
        <v>490</v>
      </c>
      <c r="E74" s="14">
        <v>55.6</v>
      </c>
      <c r="F74" s="17" t="s">
        <v>12</v>
      </c>
      <c r="G74" s="16" t="s">
        <v>29</v>
      </c>
      <c r="H74" s="16" t="s">
        <v>132</v>
      </c>
      <c r="I74" s="16" t="s">
        <v>133</v>
      </c>
      <c r="J74" s="14">
        <v>55.6</v>
      </c>
      <c r="K74" s="17"/>
      <c r="L74" s="14">
        <v>55.6</v>
      </c>
      <c r="M74" s="17">
        <v>0</v>
      </c>
      <c r="N74" s="3" t="s">
        <v>141</v>
      </c>
    </row>
    <row r="75" spans="1:14" s="9" customFormat="1" ht="21.95" customHeight="1" x14ac:dyDescent="0.25">
      <c r="A75" s="25">
        <v>49</v>
      </c>
      <c r="B75" s="13" t="s">
        <v>62</v>
      </c>
      <c r="C75" s="16" t="s">
        <v>24</v>
      </c>
      <c r="D75" s="14">
        <v>488</v>
      </c>
      <c r="E75" s="14">
        <v>52</v>
      </c>
      <c r="F75" s="17" t="s">
        <v>12</v>
      </c>
      <c r="G75" s="16" t="s">
        <v>29</v>
      </c>
      <c r="H75" s="16" t="s">
        <v>134</v>
      </c>
      <c r="I75" s="16" t="s">
        <v>133</v>
      </c>
      <c r="J75" s="14">
        <v>52</v>
      </c>
      <c r="K75" s="17"/>
      <c r="L75" s="14">
        <v>52</v>
      </c>
      <c r="M75" s="17">
        <v>0</v>
      </c>
      <c r="N75" s="3" t="s">
        <v>142</v>
      </c>
    </row>
    <row r="76" spans="1:14" s="9" customFormat="1" ht="21.95" customHeight="1" x14ac:dyDescent="0.25">
      <c r="A76" s="25">
        <v>50</v>
      </c>
      <c r="B76" s="13" t="s">
        <v>63</v>
      </c>
      <c r="C76" s="16" t="s">
        <v>24</v>
      </c>
      <c r="D76" s="14">
        <v>392</v>
      </c>
      <c r="E76" s="14">
        <v>53.6</v>
      </c>
      <c r="F76" s="17" t="s">
        <v>12</v>
      </c>
      <c r="G76" s="16" t="s">
        <v>29</v>
      </c>
      <c r="H76" s="16" t="s">
        <v>30</v>
      </c>
      <c r="I76" s="16" t="s">
        <v>44</v>
      </c>
      <c r="J76" s="14">
        <v>53.6</v>
      </c>
      <c r="K76" s="17"/>
      <c r="L76" s="14">
        <v>53.6</v>
      </c>
      <c r="M76" s="17">
        <f>E76-L76</f>
        <v>0</v>
      </c>
      <c r="N76" s="3"/>
    </row>
    <row r="77" spans="1:14" s="9" customFormat="1" ht="21.95" customHeight="1" x14ac:dyDescent="0.25">
      <c r="A77" s="25">
        <v>51</v>
      </c>
      <c r="B77" s="13" t="s">
        <v>64</v>
      </c>
      <c r="C77" s="16" t="s">
        <v>24</v>
      </c>
      <c r="D77" s="14">
        <v>486</v>
      </c>
      <c r="E77" s="14">
        <v>101.4</v>
      </c>
      <c r="F77" s="17" t="s">
        <v>12</v>
      </c>
      <c r="G77" s="11" t="s">
        <v>29</v>
      </c>
      <c r="H77" s="16" t="s">
        <v>30</v>
      </c>
      <c r="I77" s="16" t="s">
        <v>44</v>
      </c>
      <c r="J77" s="14">
        <v>101.4</v>
      </c>
      <c r="K77" s="17"/>
      <c r="L77" s="14">
        <v>101.4</v>
      </c>
      <c r="M77" s="17">
        <v>0</v>
      </c>
      <c r="N77" s="3"/>
    </row>
    <row r="78" spans="1:14" s="9" customFormat="1" ht="21.95" customHeight="1" x14ac:dyDescent="0.25">
      <c r="A78" s="14">
        <v>52</v>
      </c>
      <c r="B78" s="13" t="s">
        <v>99</v>
      </c>
      <c r="C78" s="16" t="s">
        <v>24</v>
      </c>
      <c r="D78" s="14">
        <v>391</v>
      </c>
      <c r="E78" s="14">
        <v>48.3</v>
      </c>
      <c r="F78" s="17" t="s">
        <v>12</v>
      </c>
      <c r="G78" s="16" t="s">
        <v>29</v>
      </c>
      <c r="H78" s="16" t="s">
        <v>30</v>
      </c>
      <c r="I78" s="16" t="s">
        <v>44</v>
      </c>
      <c r="J78" s="14">
        <v>48.3</v>
      </c>
      <c r="K78" s="17"/>
      <c r="L78" s="14">
        <v>48.3</v>
      </c>
      <c r="M78" s="17">
        <v>0</v>
      </c>
      <c r="N78" s="3"/>
    </row>
    <row r="79" spans="1:14" s="9" customFormat="1" ht="21.95" customHeight="1" x14ac:dyDescent="0.25">
      <c r="A79" s="14">
        <v>53</v>
      </c>
      <c r="B79" s="13" t="s">
        <v>66</v>
      </c>
      <c r="C79" s="16" t="s">
        <v>24</v>
      </c>
      <c r="D79" s="14">
        <v>485</v>
      </c>
      <c r="E79" s="14">
        <v>39.799999999999997</v>
      </c>
      <c r="F79" s="17" t="s">
        <v>12</v>
      </c>
      <c r="G79" s="16" t="s">
        <v>29</v>
      </c>
      <c r="H79" s="16" t="s">
        <v>30</v>
      </c>
      <c r="I79" s="16" t="s">
        <v>44</v>
      </c>
      <c r="J79" s="14">
        <v>39.799999999999997</v>
      </c>
      <c r="K79" s="17"/>
      <c r="L79" s="14">
        <v>39.799999999999997</v>
      </c>
      <c r="M79" s="17">
        <v>0</v>
      </c>
      <c r="N79" s="3"/>
    </row>
    <row r="80" spans="1:14" s="9" customFormat="1" ht="21.95" customHeight="1" x14ac:dyDescent="0.25">
      <c r="A80" s="46">
        <v>54</v>
      </c>
      <c r="B80" s="43" t="s">
        <v>65</v>
      </c>
      <c r="C80" s="16" t="s">
        <v>24</v>
      </c>
      <c r="D80" s="14">
        <v>388</v>
      </c>
      <c r="E80" s="14">
        <v>45.5</v>
      </c>
      <c r="F80" s="17" t="s">
        <v>12</v>
      </c>
      <c r="G80" s="49" t="s">
        <v>29</v>
      </c>
      <c r="H80" s="52">
        <v>951</v>
      </c>
      <c r="I80" s="52">
        <v>268</v>
      </c>
      <c r="J80" s="14">
        <v>45.5</v>
      </c>
      <c r="K80" s="17"/>
      <c r="L80" s="14">
        <v>45.5</v>
      </c>
      <c r="M80" s="17">
        <v>0</v>
      </c>
      <c r="N80" s="3" t="s">
        <v>88</v>
      </c>
    </row>
    <row r="81" spans="1:14" s="9" customFormat="1" ht="21.95" customHeight="1" x14ac:dyDescent="0.25">
      <c r="A81" s="47"/>
      <c r="B81" s="44"/>
      <c r="C81" s="16" t="s">
        <v>24</v>
      </c>
      <c r="D81" s="14">
        <v>387</v>
      </c>
      <c r="E81" s="14">
        <v>151.69999999999999</v>
      </c>
      <c r="F81" s="17" t="s">
        <v>12</v>
      </c>
      <c r="G81" s="50"/>
      <c r="H81" s="53"/>
      <c r="I81" s="53"/>
      <c r="J81" s="14">
        <v>151.69999999999999</v>
      </c>
      <c r="K81" s="17"/>
      <c r="L81" s="14">
        <v>151.69999999999999</v>
      </c>
      <c r="M81" s="17">
        <f>E81-L81</f>
        <v>0</v>
      </c>
      <c r="N81" s="3" t="s">
        <v>88</v>
      </c>
    </row>
    <row r="82" spans="1:14" s="9" customFormat="1" ht="21.95" customHeight="1" x14ac:dyDescent="0.25">
      <c r="A82" s="47"/>
      <c r="B82" s="44"/>
      <c r="C82" s="16" t="s">
        <v>24</v>
      </c>
      <c r="D82" s="14">
        <v>389</v>
      </c>
      <c r="E82" s="14">
        <v>121.2</v>
      </c>
      <c r="F82" s="17" t="s">
        <v>12</v>
      </c>
      <c r="G82" s="50"/>
      <c r="H82" s="53"/>
      <c r="I82" s="53"/>
      <c r="J82" s="14">
        <v>121.2</v>
      </c>
      <c r="K82" s="17"/>
      <c r="L82" s="14">
        <v>121.2</v>
      </c>
      <c r="M82" s="17">
        <v>0</v>
      </c>
      <c r="N82" s="3" t="s">
        <v>88</v>
      </c>
    </row>
    <row r="83" spans="1:14" s="9" customFormat="1" ht="21.95" customHeight="1" x14ac:dyDescent="0.25">
      <c r="A83" s="48"/>
      <c r="B83" s="45"/>
      <c r="C83" s="16" t="s">
        <v>24</v>
      </c>
      <c r="D83" s="14">
        <v>390</v>
      </c>
      <c r="E83" s="14">
        <v>15.8</v>
      </c>
      <c r="F83" s="17" t="s">
        <v>12</v>
      </c>
      <c r="G83" s="51"/>
      <c r="H83" s="54"/>
      <c r="I83" s="54"/>
      <c r="J83" s="14">
        <v>15.8</v>
      </c>
      <c r="K83" s="17"/>
      <c r="L83" s="14">
        <v>15.8</v>
      </c>
      <c r="M83" s="17">
        <v>0</v>
      </c>
      <c r="N83" s="3" t="s">
        <v>88</v>
      </c>
    </row>
    <row r="84" spans="1:14" s="9" customFormat="1" ht="21.95" customHeight="1" x14ac:dyDescent="0.25">
      <c r="A84" s="14">
        <v>55</v>
      </c>
      <c r="B84" s="13" t="s">
        <v>67</v>
      </c>
      <c r="C84" s="16" t="s">
        <v>24</v>
      </c>
      <c r="D84" s="14">
        <v>395</v>
      </c>
      <c r="E84" s="14">
        <v>204.8</v>
      </c>
      <c r="F84" s="17" t="s">
        <v>12</v>
      </c>
      <c r="G84" s="16" t="s">
        <v>29</v>
      </c>
      <c r="H84" s="16" t="s">
        <v>30</v>
      </c>
      <c r="I84" s="16" t="s">
        <v>44</v>
      </c>
      <c r="J84" s="14">
        <v>204.8</v>
      </c>
      <c r="K84" s="17"/>
      <c r="L84" s="14">
        <v>204.8</v>
      </c>
      <c r="M84" s="17">
        <f>E84-L84</f>
        <v>0</v>
      </c>
      <c r="N84" s="3"/>
    </row>
    <row r="85" spans="1:14" s="9" customFormat="1" ht="21.95" customHeight="1" x14ac:dyDescent="0.25">
      <c r="A85" s="14">
        <v>56</v>
      </c>
      <c r="B85" s="13" t="s">
        <v>156</v>
      </c>
      <c r="C85" s="16" t="s">
        <v>24</v>
      </c>
      <c r="D85" s="14">
        <v>316</v>
      </c>
      <c r="E85" s="14">
        <v>185.6</v>
      </c>
      <c r="F85" s="17" t="s">
        <v>12</v>
      </c>
      <c r="G85" s="11" t="s">
        <v>29</v>
      </c>
      <c r="H85" s="17">
        <v>947</v>
      </c>
      <c r="I85" s="17">
        <v>186</v>
      </c>
      <c r="J85" s="14">
        <v>185.6</v>
      </c>
      <c r="K85" s="17"/>
      <c r="L85" s="14">
        <v>185.6</v>
      </c>
      <c r="M85" s="17">
        <v>0</v>
      </c>
      <c r="N85" s="3" t="s">
        <v>90</v>
      </c>
    </row>
    <row r="86" spans="1:14" s="9" customFormat="1" ht="21.95" customHeight="1" x14ac:dyDescent="0.25">
      <c r="A86" s="14">
        <v>57</v>
      </c>
      <c r="B86" s="13" t="s">
        <v>68</v>
      </c>
      <c r="C86" s="16" t="s">
        <v>24</v>
      </c>
      <c r="D86" s="14">
        <v>310</v>
      </c>
      <c r="E86" s="14">
        <v>8.1999999999999993</v>
      </c>
      <c r="F86" s="17" t="s">
        <v>12</v>
      </c>
      <c r="G86" s="16" t="s">
        <v>29</v>
      </c>
      <c r="H86" s="16" t="s">
        <v>30</v>
      </c>
      <c r="I86" s="16" t="s">
        <v>44</v>
      </c>
      <c r="J86" s="14">
        <v>8.1999999999999993</v>
      </c>
      <c r="K86" s="17"/>
      <c r="L86" s="14">
        <v>8.1999999999999993</v>
      </c>
      <c r="M86" s="17">
        <v>0</v>
      </c>
      <c r="N86" s="3"/>
    </row>
    <row r="87" spans="1:14" s="9" customFormat="1" ht="21.95" customHeight="1" x14ac:dyDescent="0.25">
      <c r="A87" s="55">
        <v>58</v>
      </c>
      <c r="B87" s="56" t="s">
        <v>69</v>
      </c>
      <c r="C87" s="16" t="s">
        <v>24</v>
      </c>
      <c r="D87" s="14">
        <v>315</v>
      </c>
      <c r="E87" s="14">
        <v>19.5</v>
      </c>
      <c r="F87" s="17" t="s">
        <v>12</v>
      </c>
      <c r="G87" s="11" t="s">
        <v>29</v>
      </c>
      <c r="H87" s="16" t="s">
        <v>30</v>
      </c>
      <c r="I87" s="16" t="s">
        <v>44</v>
      </c>
      <c r="J87" s="14">
        <v>19.5</v>
      </c>
      <c r="K87" s="17"/>
      <c r="L87" s="14">
        <v>19.5</v>
      </c>
      <c r="M87" s="17">
        <f>E87-L87</f>
        <v>0</v>
      </c>
      <c r="N87" s="3"/>
    </row>
    <row r="88" spans="1:14" s="9" customFormat="1" ht="21.95" customHeight="1" x14ac:dyDescent="0.25">
      <c r="A88" s="55"/>
      <c r="B88" s="56"/>
      <c r="C88" s="16" t="s">
        <v>24</v>
      </c>
      <c r="D88" s="14">
        <v>317</v>
      </c>
      <c r="E88" s="14">
        <v>19.899999999999999</v>
      </c>
      <c r="F88" s="17" t="s">
        <v>12</v>
      </c>
      <c r="G88" s="11" t="s">
        <v>29</v>
      </c>
      <c r="H88" s="16" t="s">
        <v>30</v>
      </c>
      <c r="I88" s="16" t="s">
        <v>44</v>
      </c>
      <c r="J88" s="14">
        <v>19.899999999999999</v>
      </c>
      <c r="K88" s="17"/>
      <c r="L88" s="14">
        <v>19.899999999999999</v>
      </c>
      <c r="M88" s="17">
        <v>0</v>
      </c>
      <c r="N88" s="3"/>
    </row>
    <row r="89" spans="1:14" s="9" customFormat="1" ht="21.95" customHeight="1" x14ac:dyDescent="0.25">
      <c r="A89" s="14">
        <v>59</v>
      </c>
      <c r="B89" s="13" t="s">
        <v>70</v>
      </c>
      <c r="C89" s="16" t="s">
        <v>24</v>
      </c>
      <c r="D89" s="14">
        <v>318</v>
      </c>
      <c r="E89" s="14">
        <v>23</v>
      </c>
      <c r="F89" s="17" t="s">
        <v>12</v>
      </c>
      <c r="G89" s="16" t="s">
        <v>29</v>
      </c>
      <c r="H89" s="16" t="s">
        <v>30</v>
      </c>
      <c r="I89" s="16" t="s">
        <v>44</v>
      </c>
      <c r="J89" s="14">
        <v>23</v>
      </c>
      <c r="K89" s="17"/>
      <c r="L89" s="14">
        <v>23</v>
      </c>
      <c r="M89" s="17">
        <v>0</v>
      </c>
      <c r="N89" s="3"/>
    </row>
    <row r="90" spans="1:14" s="9" customFormat="1" ht="21.95" customHeight="1" x14ac:dyDescent="0.25">
      <c r="A90" s="55">
        <v>60</v>
      </c>
      <c r="B90" s="56" t="s">
        <v>80</v>
      </c>
      <c r="C90" s="16" t="s">
        <v>24</v>
      </c>
      <c r="D90" s="14">
        <v>314</v>
      </c>
      <c r="E90" s="14">
        <v>14.6</v>
      </c>
      <c r="F90" s="17" t="s">
        <v>12</v>
      </c>
      <c r="G90" s="16" t="s">
        <v>29</v>
      </c>
      <c r="H90" s="16" t="s">
        <v>30</v>
      </c>
      <c r="I90" s="16" t="s">
        <v>44</v>
      </c>
      <c r="J90" s="14">
        <v>14.6</v>
      </c>
      <c r="K90" s="17"/>
      <c r="L90" s="14">
        <v>14.6</v>
      </c>
      <c r="M90" s="17">
        <f>E90-L90</f>
        <v>0</v>
      </c>
      <c r="N90" s="3"/>
    </row>
    <row r="91" spans="1:14" s="9" customFormat="1" ht="21.95" customHeight="1" x14ac:dyDescent="0.25">
      <c r="A91" s="55"/>
      <c r="B91" s="56"/>
      <c r="C91" s="16" t="s">
        <v>24</v>
      </c>
      <c r="D91" s="14">
        <v>313</v>
      </c>
      <c r="E91" s="14">
        <v>14</v>
      </c>
      <c r="F91" s="17" t="s">
        <v>12</v>
      </c>
      <c r="G91" s="16" t="s">
        <v>29</v>
      </c>
      <c r="H91" s="16" t="s">
        <v>30</v>
      </c>
      <c r="I91" s="16" t="s">
        <v>44</v>
      </c>
      <c r="J91" s="14">
        <v>14</v>
      </c>
      <c r="K91" s="17"/>
      <c r="L91" s="14">
        <v>14</v>
      </c>
      <c r="M91" s="17">
        <v>0</v>
      </c>
      <c r="N91" s="3"/>
    </row>
    <row r="92" spans="1:14" s="9" customFormat="1" ht="21.95" customHeight="1" x14ac:dyDescent="0.25">
      <c r="A92" s="46">
        <v>61</v>
      </c>
      <c r="B92" s="43" t="s">
        <v>71</v>
      </c>
      <c r="C92" s="16" t="s">
        <v>24</v>
      </c>
      <c r="D92" s="14">
        <v>312</v>
      </c>
      <c r="E92" s="14">
        <v>20.8</v>
      </c>
      <c r="F92" s="17" t="s">
        <v>12</v>
      </c>
      <c r="G92" s="11" t="s">
        <v>29</v>
      </c>
      <c r="H92" s="16" t="s">
        <v>30</v>
      </c>
      <c r="I92" s="16" t="s">
        <v>44</v>
      </c>
      <c r="J92" s="14">
        <v>20.8</v>
      </c>
      <c r="K92" s="17"/>
      <c r="L92" s="14">
        <v>20.8</v>
      </c>
      <c r="M92" s="17">
        <f>E92-L92</f>
        <v>0</v>
      </c>
      <c r="N92" s="3"/>
    </row>
    <row r="93" spans="1:14" s="9" customFormat="1" ht="21.95" customHeight="1" x14ac:dyDescent="0.25">
      <c r="A93" s="47"/>
      <c r="B93" s="44"/>
      <c r="C93" s="16" t="s">
        <v>24</v>
      </c>
      <c r="D93" s="14">
        <v>311</v>
      </c>
      <c r="E93" s="14">
        <v>21</v>
      </c>
      <c r="F93" s="17" t="s">
        <v>12</v>
      </c>
      <c r="G93" s="16" t="s">
        <v>29</v>
      </c>
      <c r="H93" s="16" t="s">
        <v>30</v>
      </c>
      <c r="I93" s="16" t="s">
        <v>44</v>
      </c>
      <c r="J93" s="14">
        <v>21</v>
      </c>
      <c r="K93" s="17"/>
      <c r="L93" s="14">
        <v>21</v>
      </c>
      <c r="M93" s="17">
        <v>0</v>
      </c>
      <c r="N93" s="3"/>
    </row>
    <row r="94" spans="1:14" s="9" customFormat="1" ht="21.95" customHeight="1" x14ac:dyDescent="0.25">
      <c r="A94" s="48"/>
      <c r="B94" s="45"/>
      <c r="C94" s="16" t="s">
        <v>24</v>
      </c>
      <c r="D94" s="14">
        <v>234</v>
      </c>
      <c r="E94" s="14">
        <v>71.400000000000006</v>
      </c>
      <c r="F94" s="17" t="s">
        <v>12</v>
      </c>
      <c r="G94" s="16" t="s">
        <v>29</v>
      </c>
      <c r="H94" s="16" t="s">
        <v>107</v>
      </c>
      <c r="I94" s="16" t="s">
        <v>108</v>
      </c>
      <c r="J94" s="14">
        <v>71.400000000000006</v>
      </c>
      <c r="K94" s="17"/>
      <c r="L94" s="14">
        <v>71.400000000000006</v>
      </c>
      <c r="M94" s="17">
        <v>0</v>
      </c>
      <c r="N94" s="3"/>
    </row>
    <row r="95" spans="1:14" s="9" customFormat="1" ht="25.5" customHeight="1" x14ac:dyDescent="0.25">
      <c r="A95" s="17">
        <v>62</v>
      </c>
      <c r="B95" s="13" t="s">
        <v>104</v>
      </c>
      <c r="C95" s="16" t="s">
        <v>24</v>
      </c>
      <c r="D95" s="14">
        <v>319</v>
      </c>
      <c r="E95" s="14">
        <v>72.400000000000006</v>
      </c>
      <c r="F95" s="17" t="s">
        <v>12</v>
      </c>
      <c r="G95" s="16" t="s">
        <v>29</v>
      </c>
      <c r="H95" s="17">
        <v>961</v>
      </c>
      <c r="I95" s="17">
        <v>46</v>
      </c>
      <c r="J95" s="14">
        <v>72.400000000000006</v>
      </c>
      <c r="K95" s="17"/>
      <c r="L95" s="14">
        <v>72.400000000000006</v>
      </c>
      <c r="M95" s="17">
        <v>0</v>
      </c>
      <c r="N95" s="3" t="s">
        <v>91</v>
      </c>
    </row>
    <row r="96" spans="1:14" s="9" customFormat="1" ht="27" customHeight="1" x14ac:dyDescent="0.25">
      <c r="A96" s="14">
        <v>63</v>
      </c>
      <c r="B96" s="13" t="s">
        <v>72</v>
      </c>
      <c r="C96" s="16" t="s">
        <v>24</v>
      </c>
      <c r="D96" s="14">
        <v>320</v>
      </c>
      <c r="E96" s="14">
        <v>95.3</v>
      </c>
      <c r="F96" s="17" t="s">
        <v>12</v>
      </c>
      <c r="G96" s="16" t="s">
        <v>29</v>
      </c>
      <c r="H96" s="16" t="s">
        <v>30</v>
      </c>
      <c r="I96" s="16" t="s">
        <v>44</v>
      </c>
      <c r="J96" s="14">
        <v>95.3</v>
      </c>
      <c r="K96" s="17"/>
      <c r="L96" s="14">
        <v>95.3</v>
      </c>
      <c r="M96" s="17">
        <f>E96-L96</f>
        <v>0</v>
      </c>
      <c r="N96" s="3"/>
    </row>
    <row r="97" spans="1:14" s="9" customFormat="1" ht="26.25" customHeight="1" x14ac:dyDescent="0.25">
      <c r="A97" s="46">
        <v>64</v>
      </c>
      <c r="B97" s="43" t="s">
        <v>135</v>
      </c>
      <c r="C97" s="16" t="s">
        <v>24</v>
      </c>
      <c r="D97" s="14">
        <v>323</v>
      </c>
      <c r="E97" s="14">
        <v>99.6</v>
      </c>
      <c r="F97" s="17" t="s">
        <v>12</v>
      </c>
      <c r="G97" s="16" t="s">
        <v>29</v>
      </c>
      <c r="H97" s="17">
        <v>972</v>
      </c>
      <c r="I97" s="17">
        <v>98</v>
      </c>
      <c r="J97" s="14">
        <v>99.6</v>
      </c>
      <c r="K97" s="17"/>
      <c r="L97" s="14">
        <v>99.6</v>
      </c>
      <c r="M97" s="17">
        <v>0</v>
      </c>
      <c r="N97" s="3" t="s">
        <v>93</v>
      </c>
    </row>
    <row r="98" spans="1:14" s="9" customFormat="1" ht="28.5" customHeight="1" x14ac:dyDescent="0.25">
      <c r="A98" s="48"/>
      <c r="B98" s="45"/>
      <c r="C98" s="16" t="s">
        <v>24</v>
      </c>
      <c r="D98" s="14">
        <v>321</v>
      </c>
      <c r="E98" s="14">
        <v>67.8</v>
      </c>
      <c r="F98" s="17" t="s">
        <v>12</v>
      </c>
      <c r="G98" s="11" t="s">
        <v>29</v>
      </c>
      <c r="H98" s="17">
        <v>973</v>
      </c>
      <c r="I98" s="17">
        <v>50</v>
      </c>
      <c r="J98" s="14">
        <v>67.8</v>
      </c>
      <c r="K98" s="17"/>
      <c r="L98" s="14">
        <v>67.8</v>
      </c>
      <c r="M98" s="17">
        <v>0</v>
      </c>
      <c r="N98" s="3" t="s">
        <v>83</v>
      </c>
    </row>
    <row r="99" spans="1:14" s="9" customFormat="1" ht="29.25" customHeight="1" x14ac:dyDescent="0.25">
      <c r="A99" s="14">
        <v>65</v>
      </c>
      <c r="B99" s="13" t="s">
        <v>73</v>
      </c>
      <c r="C99" s="16" t="s">
        <v>24</v>
      </c>
      <c r="D99" s="14">
        <v>324</v>
      </c>
      <c r="E99" s="14">
        <v>79.3</v>
      </c>
      <c r="F99" s="17" t="s">
        <v>12</v>
      </c>
      <c r="G99" s="16" t="s">
        <v>29</v>
      </c>
      <c r="H99" s="17">
        <v>974</v>
      </c>
      <c r="I99" s="17">
        <v>64</v>
      </c>
      <c r="J99" s="14">
        <v>79.3</v>
      </c>
      <c r="K99" s="17"/>
      <c r="L99" s="14">
        <v>79.3</v>
      </c>
      <c r="M99" s="17">
        <v>0</v>
      </c>
      <c r="N99" s="3" t="s">
        <v>83</v>
      </c>
    </row>
    <row r="100" spans="1:14" s="9" customFormat="1" ht="29.25" customHeight="1" x14ac:dyDescent="0.25">
      <c r="A100" s="14">
        <v>66</v>
      </c>
      <c r="B100" s="13" t="s">
        <v>106</v>
      </c>
      <c r="C100" s="16" t="s">
        <v>24</v>
      </c>
      <c r="D100" s="14">
        <v>322</v>
      </c>
      <c r="E100" s="14">
        <v>63.3</v>
      </c>
      <c r="F100" s="17" t="s">
        <v>12</v>
      </c>
      <c r="G100" s="16" t="s">
        <v>29</v>
      </c>
      <c r="H100" s="17">
        <v>963</v>
      </c>
      <c r="I100" s="17">
        <v>65</v>
      </c>
      <c r="J100" s="14">
        <v>63.3</v>
      </c>
      <c r="K100" s="17"/>
      <c r="L100" s="14">
        <v>63.3</v>
      </c>
      <c r="M100" s="17">
        <f>E100-L100</f>
        <v>0</v>
      </c>
      <c r="N100" s="3" t="s">
        <v>92</v>
      </c>
    </row>
    <row r="101" spans="1:14" s="9" customFormat="1" ht="26.25" customHeight="1" x14ac:dyDescent="0.25">
      <c r="A101" s="14">
        <v>67</v>
      </c>
      <c r="B101" s="13" t="s">
        <v>76</v>
      </c>
      <c r="C101" s="16" t="s">
        <v>24</v>
      </c>
      <c r="D101" s="14">
        <v>326</v>
      </c>
      <c r="E101" s="14">
        <v>221.7</v>
      </c>
      <c r="F101" s="17" t="s">
        <v>12</v>
      </c>
      <c r="G101" s="11" t="s">
        <v>29</v>
      </c>
      <c r="H101" s="17">
        <v>970</v>
      </c>
      <c r="I101" s="17">
        <v>215</v>
      </c>
      <c r="J101" s="14">
        <v>221.7</v>
      </c>
      <c r="K101" s="17"/>
      <c r="L101" s="14">
        <v>221.7</v>
      </c>
      <c r="M101" s="17">
        <f>E101-L101</f>
        <v>0</v>
      </c>
      <c r="N101" s="3" t="s">
        <v>94</v>
      </c>
    </row>
    <row r="102" spans="1:14" s="9" customFormat="1" ht="24.75" customHeight="1" x14ac:dyDescent="0.25">
      <c r="A102" s="17">
        <v>68</v>
      </c>
      <c r="B102" s="13" t="s">
        <v>74</v>
      </c>
      <c r="C102" s="16" t="s">
        <v>24</v>
      </c>
      <c r="D102" s="14">
        <v>236</v>
      </c>
      <c r="E102" s="14">
        <v>138.80000000000001</v>
      </c>
      <c r="F102" s="17" t="s">
        <v>12</v>
      </c>
      <c r="G102" s="16" t="s">
        <v>29</v>
      </c>
      <c r="H102" s="17">
        <v>967</v>
      </c>
      <c r="I102" s="17">
        <v>137</v>
      </c>
      <c r="J102" s="14">
        <v>138.80000000000001</v>
      </c>
      <c r="K102" s="17"/>
      <c r="L102" s="14">
        <v>138.80000000000001</v>
      </c>
      <c r="M102" s="17">
        <v>0</v>
      </c>
      <c r="N102" s="3" t="s">
        <v>83</v>
      </c>
    </row>
    <row r="103" spans="1:14" s="9" customFormat="1" ht="21.95" customHeight="1" x14ac:dyDescent="0.25">
      <c r="A103" s="55">
        <v>69</v>
      </c>
      <c r="B103" s="56" t="s">
        <v>75</v>
      </c>
      <c r="C103" s="16" t="s">
        <v>24</v>
      </c>
      <c r="D103" s="14">
        <v>237</v>
      </c>
      <c r="E103" s="14">
        <v>107.6</v>
      </c>
      <c r="F103" s="17" t="s">
        <v>12</v>
      </c>
      <c r="G103" s="16" t="s">
        <v>29</v>
      </c>
      <c r="H103" s="65">
        <v>969</v>
      </c>
      <c r="I103" s="65">
        <v>166</v>
      </c>
      <c r="J103" s="14">
        <v>107.6</v>
      </c>
      <c r="K103" s="17"/>
      <c r="L103" s="14">
        <v>107.6</v>
      </c>
      <c r="M103" s="17">
        <v>0</v>
      </c>
      <c r="N103" s="3" t="s">
        <v>83</v>
      </c>
    </row>
    <row r="104" spans="1:14" s="9" customFormat="1" ht="21.95" customHeight="1" x14ac:dyDescent="0.25">
      <c r="A104" s="55"/>
      <c r="B104" s="56"/>
      <c r="C104" s="16" t="s">
        <v>24</v>
      </c>
      <c r="D104" s="14">
        <v>327</v>
      </c>
      <c r="E104" s="14">
        <v>95.4</v>
      </c>
      <c r="F104" s="17" t="s">
        <v>12</v>
      </c>
      <c r="G104" s="11" t="s">
        <v>29</v>
      </c>
      <c r="H104" s="65"/>
      <c r="I104" s="65"/>
      <c r="J104" s="14">
        <v>95.4</v>
      </c>
      <c r="K104" s="17"/>
      <c r="L104" s="14">
        <v>95.4</v>
      </c>
      <c r="M104" s="17">
        <v>0</v>
      </c>
      <c r="N104" s="3"/>
    </row>
    <row r="105" spans="1:14" s="9" customFormat="1" ht="21.95" customHeight="1" x14ac:dyDescent="0.25">
      <c r="A105" s="14">
        <v>70</v>
      </c>
      <c r="B105" s="13" t="s">
        <v>105</v>
      </c>
      <c r="C105" s="16" t="s">
        <v>24</v>
      </c>
      <c r="D105" s="14">
        <v>325</v>
      </c>
      <c r="E105" s="14">
        <v>238.6</v>
      </c>
      <c r="F105" s="17" t="s">
        <v>12</v>
      </c>
      <c r="G105" s="16" t="s">
        <v>29</v>
      </c>
      <c r="H105" s="17">
        <v>971</v>
      </c>
      <c r="I105" s="17">
        <v>220</v>
      </c>
      <c r="J105" s="14">
        <v>238.6</v>
      </c>
      <c r="K105" s="17"/>
      <c r="L105" s="14">
        <v>238.6</v>
      </c>
      <c r="M105" s="17">
        <f>E105-L105</f>
        <v>0</v>
      </c>
      <c r="N105" s="3" t="s">
        <v>95</v>
      </c>
    </row>
    <row r="106" spans="1:14" s="9" customFormat="1" ht="21.95" customHeight="1" x14ac:dyDescent="0.25">
      <c r="A106" s="55">
        <v>71</v>
      </c>
      <c r="B106" s="56" t="s">
        <v>161</v>
      </c>
      <c r="C106" s="66" t="s">
        <v>24</v>
      </c>
      <c r="D106" s="55">
        <v>235</v>
      </c>
      <c r="E106" s="55">
        <v>144.9</v>
      </c>
      <c r="F106" s="65" t="s">
        <v>12</v>
      </c>
      <c r="G106" s="16" t="s">
        <v>29</v>
      </c>
      <c r="H106" s="17">
        <v>964</v>
      </c>
      <c r="I106" s="17">
        <v>56</v>
      </c>
      <c r="J106" s="55">
        <v>144.9</v>
      </c>
      <c r="K106" s="65"/>
      <c r="L106" s="55">
        <v>144.9</v>
      </c>
      <c r="M106" s="65">
        <v>0</v>
      </c>
      <c r="N106" s="3" t="s">
        <v>90</v>
      </c>
    </row>
    <row r="107" spans="1:14" s="9" customFormat="1" ht="32.25" customHeight="1" x14ac:dyDescent="0.25">
      <c r="A107" s="55"/>
      <c r="B107" s="56"/>
      <c r="C107" s="66"/>
      <c r="D107" s="55"/>
      <c r="E107" s="55"/>
      <c r="F107" s="65"/>
      <c r="G107" s="16" t="s">
        <v>29</v>
      </c>
      <c r="H107" s="17">
        <v>965</v>
      </c>
      <c r="I107" s="17">
        <v>75</v>
      </c>
      <c r="J107" s="55"/>
      <c r="K107" s="65"/>
      <c r="L107" s="55"/>
      <c r="M107" s="65"/>
      <c r="N107" s="3" t="s">
        <v>102</v>
      </c>
    </row>
    <row r="108" spans="1:14" s="9" customFormat="1" ht="84" customHeight="1" x14ac:dyDescent="0.25">
      <c r="A108" s="55"/>
      <c r="B108" s="56"/>
      <c r="C108" s="66"/>
      <c r="D108" s="55"/>
      <c r="E108" s="55"/>
      <c r="F108" s="65"/>
      <c r="G108" s="16" t="s">
        <v>29</v>
      </c>
      <c r="H108" s="17">
        <v>966</v>
      </c>
      <c r="I108" s="17">
        <v>12</v>
      </c>
      <c r="J108" s="55"/>
      <c r="K108" s="65"/>
      <c r="L108" s="55"/>
      <c r="M108" s="65"/>
      <c r="N108" s="3" t="s">
        <v>90</v>
      </c>
    </row>
    <row r="109" spans="1:14" s="9" customFormat="1" ht="21.95" customHeight="1" x14ac:dyDescent="0.25">
      <c r="A109" s="14">
        <v>72</v>
      </c>
      <c r="B109" s="13" t="s">
        <v>77</v>
      </c>
      <c r="C109" s="16" t="s">
        <v>24</v>
      </c>
      <c r="D109" s="14">
        <v>329</v>
      </c>
      <c r="E109" s="14">
        <v>180.4</v>
      </c>
      <c r="F109" s="17" t="s">
        <v>12</v>
      </c>
      <c r="G109" s="16" t="s">
        <v>29</v>
      </c>
      <c r="H109" s="17">
        <v>981</v>
      </c>
      <c r="I109" s="17">
        <v>183</v>
      </c>
      <c r="J109" s="14">
        <v>180.4</v>
      </c>
      <c r="K109" s="17"/>
      <c r="L109" s="14">
        <v>180.4</v>
      </c>
      <c r="M109" s="17">
        <v>0</v>
      </c>
      <c r="N109" s="3" t="s">
        <v>83</v>
      </c>
    </row>
    <row r="110" spans="1:14" s="9" customFormat="1" ht="29.25" customHeight="1" x14ac:dyDescent="0.25">
      <c r="A110" s="17">
        <v>73</v>
      </c>
      <c r="B110" s="13" t="s">
        <v>78</v>
      </c>
      <c r="C110" s="16" t="s">
        <v>24</v>
      </c>
      <c r="D110" s="14">
        <v>416</v>
      </c>
      <c r="E110" s="14">
        <v>54.3</v>
      </c>
      <c r="F110" s="17" t="s">
        <v>39</v>
      </c>
      <c r="G110" s="11" t="s">
        <v>29</v>
      </c>
      <c r="H110" s="17">
        <v>978</v>
      </c>
      <c r="I110" s="17">
        <v>144</v>
      </c>
      <c r="J110" s="14">
        <v>54.3</v>
      </c>
      <c r="K110" s="17"/>
      <c r="L110" s="14">
        <v>54.3</v>
      </c>
      <c r="M110" s="17">
        <f>E110-L110</f>
        <v>0</v>
      </c>
      <c r="N110" s="3" t="s">
        <v>83</v>
      </c>
    </row>
    <row r="111" spans="1:14" s="9" customFormat="1" ht="20.100000000000001" customHeight="1" x14ac:dyDescent="0.25">
      <c r="A111" s="46">
        <v>74</v>
      </c>
      <c r="B111" s="43" t="s">
        <v>79</v>
      </c>
      <c r="C111" s="16" t="s">
        <v>24</v>
      </c>
      <c r="D111" s="14">
        <v>415</v>
      </c>
      <c r="E111" s="14">
        <v>14.9</v>
      </c>
      <c r="F111" s="17" t="s">
        <v>39</v>
      </c>
      <c r="G111" s="11" t="s">
        <v>29</v>
      </c>
      <c r="H111" s="17">
        <v>978</v>
      </c>
      <c r="I111" s="17">
        <v>144</v>
      </c>
      <c r="J111" s="14">
        <v>14.9</v>
      </c>
      <c r="K111" s="17"/>
      <c r="L111" s="14">
        <v>14.9</v>
      </c>
      <c r="M111" s="17">
        <v>0</v>
      </c>
      <c r="N111" s="3" t="s">
        <v>83</v>
      </c>
    </row>
    <row r="112" spans="1:14" s="9" customFormat="1" ht="20.100000000000001" customHeight="1" x14ac:dyDescent="0.25">
      <c r="A112" s="48"/>
      <c r="B112" s="45"/>
      <c r="C112" s="16" t="s">
        <v>24</v>
      </c>
      <c r="D112" s="14">
        <v>492</v>
      </c>
      <c r="E112" s="14">
        <v>7.6</v>
      </c>
      <c r="F112" s="17" t="s">
        <v>39</v>
      </c>
      <c r="G112" s="16" t="s">
        <v>29</v>
      </c>
      <c r="H112" s="16" t="s">
        <v>30</v>
      </c>
      <c r="I112" s="16" t="s">
        <v>44</v>
      </c>
      <c r="J112" s="14">
        <v>7.6</v>
      </c>
      <c r="K112" s="17"/>
      <c r="L112" s="14">
        <v>7.6</v>
      </c>
      <c r="M112" s="17">
        <v>0</v>
      </c>
      <c r="N112" s="3"/>
    </row>
    <row r="113" spans="1:14" s="9" customFormat="1" ht="76.5" customHeight="1" x14ac:dyDescent="0.25">
      <c r="A113" s="25">
        <v>75</v>
      </c>
      <c r="B113" s="13" t="s">
        <v>160</v>
      </c>
      <c r="C113" s="16" t="s">
        <v>24</v>
      </c>
      <c r="D113" s="14">
        <v>417</v>
      </c>
      <c r="E113" s="14">
        <v>50.3</v>
      </c>
      <c r="F113" s="17" t="s">
        <v>39</v>
      </c>
      <c r="G113" s="16" t="s">
        <v>29</v>
      </c>
      <c r="H113" s="17">
        <v>979</v>
      </c>
      <c r="I113" s="17">
        <v>91</v>
      </c>
      <c r="J113" s="14">
        <v>50.3</v>
      </c>
      <c r="K113" s="17"/>
      <c r="L113" s="14">
        <v>50.3</v>
      </c>
      <c r="M113" s="17">
        <f>E113-L113</f>
        <v>0</v>
      </c>
      <c r="N113" s="3" t="s">
        <v>96</v>
      </c>
    </row>
    <row r="114" spans="1:14" s="9" customFormat="1" ht="32.25" customHeight="1" x14ac:dyDescent="0.25">
      <c r="A114" s="25">
        <v>76</v>
      </c>
      <c r="B114" s="13" t="s">
        <v>61</v>
      </c>
      <c r="C114" s="17">
        <v>24</v>
      </c>
      <c r="D114" s="14">
        <v>712</v>
      </c>
      <c r="E114" s="14">
        <v>56</v>
      </c>
      <c r="F114" s="17" t="s">
        <v>39</v>
      </c>
      <c r="G114" s="17">
        <v>11</v>
      </c>
      <c r="H114" s="17">
        <v>1547</v>
      </c>
      <c r="I114" s="17">
        <v>50</v>
      </c>
      <c r="J114" s="14">
        <v>56</v>
      </c>
      <c r="K114" s="17"/>
      <c r="L114" s="14">
        <v>56</v>
      </c>
      <c r="M114" s="17">
        <v>0</v>
      </c>
      <c r="N114" s="3" t="s">
        <v>151</v>
      </c>
    </row>
    <row r="115" spans="1:14" s="9" customFormat="1" ht="32.25" customHeight="1" x14ac:dyDescent="0.25">
      <c r="A115" s="25">
        <v>77</v>
      </c>
      <c r="B115" s="13" t="s">
        <v>50</v>
      </c>
      <c r="C115" s="16" t="s">
        <v>24</v>
      </c>
      <c r="D115" s="14">
        <v>407</v>
      </c>
      <c r="E115" s="14">
        <v>8.1</v>
      </c>
      <c r="F115" s="17" t="s">
        <v>12</v>
      </c>
      <c r="G115" s="11" t="s">
        <v>29</v>
      </c>
      <c r="H115" s="16" t="s">
        <v>30</v>
      </c>
      <c r="I115" s="16" t="s">
        <v>44</v>
      </c>
      <c r="J115" s="14">
        <v>8.1</v>
      </c>
      <c r="K115" s="17"/>
      <c r="L115" s="14">
        <v>8.1</v>
      </c>
      <c r="M115" s="17">
        <v>0</v>
      </c>
      <c r="N115" s="3"/>
    </row>
    <row r="116" spans="1:14" s="9" customFormat="1" ht="32.25" customHeight="1" x14ac:dyDescent="0.25">
      <c r="A116" s="14">
        <v>78</v>
      </c>
      <c r="B116" s="13" t="s">
        <v>100</v>
      </c>
      <c r="C116" s="16" t="s">
        <v>24</v>
      </c>
      <c r="D116" s="14">
        <v>597</v>
      </c>
      <c r="E116" s="14">
        <v>22.8</v>
      </c>
      <c r="F116" s="17" t="s">
        <v>39</v>
      </c>
      <c r="G116" s="16" t="s">
        <v>29</v>
      </c>
      <c r="H116" s="16" t="s">
        <v>30</v>
      </c>
      <c r="I116" s="16" t="s">
        <v>44</v>
      </c>
      <c r="J116" s="14">
        <v>22.8</v>
      </c>
      <c r="K116" s="17"/>
      <c r="L116" s="14">
        <v>22.8</v>
      </c>
      <c r="M116" s="17">
        <f>E116-L116</f>
        <v>0</v>
      </c>
      <c r="N116" s="3"/>
    </row>
    <row r="117" spans="1:14" s="9" customFormat="1" ht="32.25" customHeight="1" x14ac:dyDescent="0.25">
      <c r="A117" s="14">
        <v>79</v>
      </c>
      <c r="B117" s="13" t="s">
        <v>149</v>
      </c>
      <c r="C117" s="16" t="s">
        <v>24</v>
      </c>
      <c r="D117" s="14">
        <v>386</v>
      </c>
      <c r="E117" s="14">
        <v>184.5</v>
      </c>
      <c r="F117" s="17" t="s">
        <v>12</v>
      </c>
      <c r="G117" s="16" t="s">
        <v>29</v>
      </c>
      <c r="H117" s="17">
        <v>952</v>
      </c>
      <c r="I117" s="17">
        <v>194</v>
      </c>
      <c r="J117" s="14">
        <v>184.5</v>
      </c>
      <c r="K117" s="17"/>
      <c r="L117" s="14">
        <v>184.5</v>
      </c>
      <c r="M117" s="17">
        <f>E117-L117</f>
        <v>0</v>
      </c>
      <c r="N117" s="3" t="s">
        <v>150</v>
      </c>
    </row>
    <row r="118" spans="1:14" s="9" customFormat="1" ht="20.100000000000001" customHeight="1" x14ac:dyDescent="0.25">
      <c r="A118" s="46">
        <v>80</v>
      </c>
      <c r="B118" s="43" t="s">
        <v>101</v>
      </c>
      <c r="C118" s="41" t="s">
        <v>24</v>
      </c>
      <c r="D118" s="46">
        <v>574</v>
      </c>
      <c r="E118" s="46">
        <v>428.2</v>
      </c>
      <c r="F118" s="52" t="s">
        <v>12</v>
      </c>
      <c r="G118" s="16" t="s">
        <v>29</v>
      </c>
      <c r="H118" s="17">
        <v>1343</v>
      </c>
      <c r="I118" s="17">
        <v>336</v>
      </c>
      <c r="J118" s="46">
        <v>199.3</v>
      </c>
      <c r="K118" s="52"/>
      <c r="L118" s="46">
        <v>199.3</v>
      </c>
      <c r="M118" s="52">
        <v>0</v>
      </c>
      <c r="N118" s="3" t="s">
        <v>84</v>
      </c>
    </row>
    <row r="119" spans="1:14" s="9" customFormat="1" ht="20.100000000000001" customHeight="1" x14ac:dyDescent="0.25">
      <c r="A119" s="48"/>
      <c r="B119" s="45"/>
      <c r="C119" s="42"/>
      <c r="D119" s="48"/>
      <c r="E119" s="48"/>
      <c r="F119" s="54"/>
      <c r="G119" s="16" t="s">
        <v>29</v>
      </c>
      <c r="H119" s="17">
        <v>1342</v>
      </c>
      <c r="I119" s="17">
        <v>119</v>
      </c>
      <c r="J119" s="48"/>
      <c r="K119" s="54"/>
      <c r="L119" s="48"/>
      <c r="M119" s="54"/>
      <c r="N119" s="3" t="s">
        <v>84</v>
      </c>
    </row>
    <row r="120" spans="1:14" s="9" customFormat="1" ht="20.100000000000001" customHeight="1" x14ac:dyDescent="0.25">
      <c r="A120" s="14">
        <v>81</v>
      </c>
      <c r="B120" s="29" t="s">
        <v>8</v>
      </c>
      <c r="C120" s="17">
        <v>24</v>
      </c>
      <c r="D120" s="14">
        <v>418</v>
      </c>
      <c r="E120" s="14">
        <v>33</v>
      </c>
      <c r="F120" s="17" t="s">
        <v>81</v>
      </c>
      <c r="G120" s="17"/>
      <c r="H120" s="17"/>
      <c r="I120" s="17"/>
      <c r="J120" s="14"/>
      <c r="K120" s="14">
        <v>14.8</v>
      </c>
      <c r="L120" s="14">
        <v>14.8</v>
      </c>
      <c r="M120" s="17">
        <v>0</v>
      </c>
      <c r="N120" s="3"/>
    </row>
    <row r="121" spans="1:14" s="9" customFormat="1" ht="20.100000000000001" customHeight="1" x14ac:dyDescent="0.25">
      <c r="A121" s="46">
        <v>82</v>
      </c>
      <c r="B121" s="26" t="s">
        <v>8</v>
      </c>
      <c r="C121" s="16" t="s">
        <v>24</v>
      </c>
      <c r="D121" s="14">
        <v>498</v>
      </c>
      <c r="E121" s="14">
        <v>77.7</v>
      </c>
      <c r="F121" s="17" t="s">
        <v>82</v>
      </c>
      <c r="G121" s="16"/>
      <c r="H121" s="17"/>
      <c r="I121" s="17"/>
      <c r="J121" s="14"/>
      <c r="K121" s="17">
        <v>77.7</v>
      </c>
      <c r="L121" s="17">
        <v>77.7</v>
      </c>
      <c r="M121" s="17">
        <v>0</v>
      </c>
      <c r="N121" s="3"/>
    </row>
    <row r="122" spans="1:14" s="9" customFormat="1" ht="20.100000000000001" customHeight="1" x14ac:dyDescent="0.25">
      <c r="A122" s="48"/>
      <c r="B122" s="26" t="s">
        <v>8</v>
      </c>
      <c r="C122" s="17">
        <v>24</v>
      </c>
      <c r="D122" s="14">
        <v>338</v>
      </c>
      <c r="E122" s="14">
        <v>102</v>
      </c>
      <c r="F122" s="17" t="s">
        <v>82</v>
      </c>
      <c r="G122" s="17"/>
      <c r="H122" s="17"/>
      <c r="I122" s="17"/>
      <c r="J122" s="14"/>
      <c r="K122" s="17">
        <v>102</v>
      </c>
      <c r="L122" s="17">
        <v>102</v>
      </c>
      <c r="M122" s="17">
        <f>E122-L122</f>
        <v>0</v>
      </c>
      <c r="N122" s="3"/>
    </row>
    <row r="123" spans="1:14" ht="20.100000000000001" customHeight="1" x14ac:dyDescent="0.25">
      <c r="A123" s="20"/>
      <c r="B123" s="21" t="s">
        <v>9</v>
      </c>
      <c r="C123" s="5"/>
      <c r="D123" s="5"/>
      <c r="E123" s="12">
        <f>SUM(E6:E122)</f>
        <v>8519.1000000000022</v>
      </c>
      <c r="F123" s="12"/>
      <c r="G123" s="18"/>
      <c r="H123" s="18"/>
      <c r="I123" s="22"/>
      <c r="J123" s="12">
        <f>SUM(J6:J122)</f>
        <v>8077.5000000000009</v>
      </c>
      <c r="K123" s="12">
        <f>SUM(K6:K122)</f>
        <v>194.5</v>
      </c>
      <c r="L123" s="12">
        <f>SUM(L6:L122)</f>
        <v>8272</v>
      </c>
      <c r="M123" s="23">
        <v>0</v>
      </c>
      <c r="N123" s="24"/>
    </row>
    <row r="124" spans="1:14" x14ac:dyDescent="0.25">
      <c r="J124" s="6"/>
      <c r="K124" s="1"/>
      <c r="L124" s="1"/>
      <c r="M124" s="1"/>
    </row>
    <row r="125" spans="1:14" ht="18.75" x14ac:dyDescent="0.3">
      <c r="H125" s="67"/>
      <c r="I125" s="67"/>
      <c r="J125" s="67"/>
      <c r="K125" s="67"/>
      <c r="L125" s="67"/>
      <c r="M125" s="67"/>
      <c r="N125" s="67"/>
    </row>
    <row r="126" spans="1:14" ht="18.75" x14ac:dyDescent="0.3">
      <c r="B126" s="2"/>
      <c r="J126" s="7"/>
      <c r="K126" s="4"/>
      <c r="L126" s="4"/>
      <c r="M126" s="4"/>
      <c r="N126" s="4"/>
    </row>
  </sheetData>
  <mergeCells count="88">
    <mergeCell ref="H125:N125"/>
    <mergeCell ref="A118:A119"/>
    <mergeCell ref="B118:B119"/>
    <mergeCell ref="C118:C119"/>
    <mergeCell ref="D118:D119"/>
    <mergeCell ref="E118:E119"/>
    <mergeCell ref="F118:F119"/>
    <mergeCell ref="A121:A122"/>
    <mergeCell ref="J106:J108"/>
    <mergeCell ref="K106:K108"/>
    <mergeCell ref="L106:L108"/>
    <mergeCell ref="M106:M108"/>
    <mergeCell ref="J118:J119"/>
    <mergeCell ref="K118:K119"/>
    <mergeCell ref="L118:L119"/>
    <mergeCell ref="M118:M119"/>
    <mergeCell ref="I103:I104"/>
    <mergeCell ref="A106:A108"/>
    <mergeCell ref="B106:B108"/>
    <mergeCell ref="C106:C108"/>
    <mergeCell ref="D106:D108"/>
    <mergeCell ref="E106:E108"/>
    <mergeCell ref="F106:F108"/>
    <mergeCell ref="A103:A104"/>
    <mergeCell ref="B103:B104"/>
    <mergeCell ref="A87:A88"/>
    <mergeCell ref="B87:B88"/>
    <mergeCell ref="A111:A112"/>
    <mergeCell ref="B111:B112"/>
    <mergeCell ref="H103:H104"/>
    <mergeCell ref="A90:A91"/>
    <mergeCell ref="B90:B91"/>
    <mergeCell ref="A92:A94"/>
    <mergeCell ref="B92:B94"/>
    <mergeCell ref="A97:A98"/>
    <mergeCell ref="B97:B98"/>
    <mergeCell ref="A56:A58"/>
    <mergeCell ref="B56:B58"/>
    <mergeCell ref="A62:A63"/>
    <mergeCell ref="B62:B63"/>
    <mergeCell ref="A71:A72"/>
    <mergeCell ref="B71:B72"/>
    <mergeCell ref="J33:J34"/>
    <mergeCell ref="L33:L34"/>
    <mergeCell ref="A52:A54"/>
    <mergeCell ref="B52:B54"/>
    <mergeCell ref="C33:C34"/>
    <mergeCell ref="D33:D34"/>
    <mergeCell ref="E33:E34"/>
    <mergeCell ref="F33:F34"/>
    <mergeCell ref="A48:A51"/>
    <mergeCell ref="B48:B51"/>
    <mergeCell ref="K33:K34"/>
    <mergeCell ref="A1:N1"/>
    <mergeCell ref="A2:N2"/>
    <mergeCell ref="A3:N3"/>
    <mergeCell ref="A4:A5"/>
    <mergeCell ref="B4:B5"/>
    <mergeCell ref="C4:E4"/>
    <mergeCell ref="F4:F5"/>
    <mergeCell ref="G4:I4"/>
    <mergeCell ref="J4:L4"/>
    <mergeCell ref="M4:M5"/>
    <mergeCell ref="N4:N5"/>
    <mergeCell ref="A8:A11"/>
    <mergeCell ref="B8:B11"/>
    <mergeCell ref="A14:A15"/>
    <mergeCell ref="A64:A65"/>
    <mergeCell ref="B64:B65"/>
    <mergeCell ref="B60:B61"/>
    <mergeCell ref="A60:A61"/>
    <mergeCell ref="B14:B15"/>
    <mergeCell ref="A41:A42"/>
    <mergeCell ref="B41:B42"/>
    <mergeCell ref="A24:A26"/>
    <mergeCell ref="B24:B26"/>
    <mergeCell ref="A44:A46"/>
    <mergeCell ref="B44:B46"/>
    <mergeCell ref="A38:A39"/>
    <mergeCell ref="B38:B39"/>
    <mergeCell ref="G64:G65"/>
    <mergeCell ref="H64:H65"/>
    <mergeCell ref="I64:I65"/>
    <mergeCell ref="B80:B83"/>
    <mergeCell ref="A80:A83"/>
    <mergeCell ref="G80:G83"/>
    <mergeCell ref="H80:H83"/>
    <mergeCell ref="I80:I83"/>
  </mergeCells>
  <pageMargins left="0.23622047244094491" right="0.23622047244094491" top="0.23622047244094491" bottom="0.23622047244094491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TKDT</vt:lpstr>
      <vt:lpstr>TKDT!Print_Titles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MAT</cp:lastModifiedBy>
  <cp:lastPrinted>2024-03-26T14:42:14Z</cp:lastPrinted>
  <dcterms:created xsi:type="dcterms:W3CDTF">2021-06-22T10:41:24Z</dcterms:created>
  <dcterms:modified xsi:type="dcterms:W3CDTF">2024-03-29T02:36:29Z</dcterms:modified>
</cp:coreProperties>
</file>